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5480" windowHeight="7095" activeTab="0"/>
  </bookViews>
  <sheets>
    <sheet name="1 неделя " sheetId="1" r:id="rId1"/>
    <sheet name="2 неделя " sheetId="2" r:id="rId2"/>
    <sheet name="3 неделя " sheetId="3" r:id="rId3"/>
    <sheet name="4 неделя " sheetId="4" r:id="rId4"/>
  </sheets>
  <definedNames>
    <definedName name="_xlnm.Print_Area" localSheetId="0">'1 неделя '!$A$1:$G$51</definedName>
    <definedName name="_xlnm.Print_Area" localSheetId="1">'2 неделя '!$A$1:$G$51</definedName>
    <definedName name="_xlnm.Print_Area" localSheetId="2">'3 неделя '!$A$1:$G$53</definedName>
    <definedName name="_xlnm.Print_Area" localSheetId="3">'4 неделя '!$A$1:$G$51</definedName>
  </definedNames>
  <calcPr fullCalcOnLoad="1" refMode="R1C1"/>
</workbook>
</file>

<file path=xl/sharedStrings.xml><?xml version="1.0" encoding="utf-8"?>
<sst xmlns="http://schemas.openxmlformats.org/spreadsheetml/2006/main" count="375" uniqueCount="169">
  <si>
    <t>№ рецепт.</t>
  </si>
  <si>
    <t>Выход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</si>
  <si>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</si>
  <si>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</si>
  <si>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</si>
  <si>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</si>
  <si>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</si>
  <si>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</si>
  <si>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</si>
  <si>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</si>
  <si>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</si>
  <si>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</si>
  <si>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340</t>
  </si>
  <si>
    <t>Калории</t>
  </si>
  <si>
    <t>Третья неделя</t>
  </si>
  <si>
    <t>Четвёртая неделя</t>
  </si>
  <si>
    <t xml:space="preserve"> 516</t>
  </si>
  <si>
    <t>390</t>
  </si>
  <si>
    <t>Итого</t>
  </si>
  <si>
    <t>518</t>
  </si>
  <si>
    <t>Примечание - исользован сборник рецептур блюд и кулинарных изделий для ПОП при общеобразовательных школах 2004 г.</t>
  </si>
  <si>
    <t>631</t>
  </si>
  <si>
    <t>520</t>
  </si>
  <si>
    <t>686</t>
  </si>
  <si>
    <t>333</t>
  </si>
  <si>
    <t>инст</t>
  </si>
  <si>
    <t>705</t>
  </si>
  <si>
    <t>492</t>
  </si>
  <si>
    <t>374</t>
  </si>
  <si>
    <t>493</t>
  </si>
  <si>
    <t>638</t>
  </si>
  <si>
    <t>371</t>
  </si>
  <si>
    <t>694</t>
  </si>
  <si>
    <t>639</t>
  </si>
  <si>
    <t>тк</t>
  </si>
  <si>
    <t>64/03</t>
  </si>
  <si>
    <t>36/03</t>
  </si>
  <si>
    <t xml:space="preserve">Выход </t>
  </si>
  <si>
    <t>297</t>
  </si>
  <si>
    <t>50/2003</t>
  </si>
  <si>
    <t>19</t>
  </si>
  <si>
    <t>Хлеб пшен/ржаной</t>
  </si>
  <si>
    <t>Чай с лимоном</t>
  </si>
  <si>
    <t>Макароны отварные (с маслом)</t>
  </si>
  <si>
    <t>Котлета "Детская"</t>
  </si>
  <si>
    <t xml:space="preserve">Какао с молоком 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</si>
  <si>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</si>
  <si>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</si>
  <si>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</si>
  <si>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</si>
  <si>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инстр</t>
  </si>
  <si>
    <t>Слойка с фруктовой начинкой</t>
  </si>
  <si>
    <t>Греча рассыпчатая</t>
  </si>
  <si>
    <t>437</t>
  </si>
  <si>
    <t>Хлеб ржан./пшен.</t>
  </si>
  <si>
    <t>Макароны отварные (с сыром)</t>
  </si>
  <si>
    <t>Омлет натуральный</t>
  </si>
  <si>
    <t>Колбаски "Витаминные"</t>
  </si>
  <si>
    <t>391</t>
  </si>
  <si>
    <t>Рис припущенный с овощами</t>
  </si>
  <si>
    <t>Манник</t>
  </si>
  <si>
    <t>Картофельное пюре (с маслом)</t>
  </si>
  <si>
    <t>Фрукты (яблоко)</t>
  </si>
  <si>
    <t>Компот из кураги</t>
  </si>
  <si>
    <t>433</t>
  </si>
  <si>
    <t>Мясо тушеное</t>
  </si>
  <si>
    <t>700</t>
  </si>
  <si>
    <t>Котлета рыбная "Любительская"</t>
  </si>
  <si>
    <t>Напиток из шиповника</t>
  </si>
  <si>
    <t>Птица отварная</t>
  </si>
  <si>
    <t>Рыба припущенная</t>
  </si>
  <si>
    <t>423</t>
  </si>
  <si>
    <t>Первая  неделя</t>
  </si>
  <si>
    <t>вторая неделя</t>
  </si>
  <si>
    <t>Компот из свежих плодов (замороз)</t>
  </si>
  <si>
    <t>19/2003</t>
  </si>
  <si>
    <t>Салат картофельный с зеленым горошком</t>
  </si>
  <si>
    <t>365</t>
  </si>
  <si>
    <t>Суфле творожное</t>
  </si>
  <si>
    <t>* - Сборник рецептур блюд и кулинарных изделий для предприятий обслуживающих учащихся образовательных учреждений Свердловской области, Екатеринбург, 2003г.</t>
  </si>
  <si>
    <t>Напиток витамин "Витошка"</t>
  </si>
  <si>
    <t>Кисель витамин "Витошка"</t>
  </si>
  <si>
    <t>Напиток витам "Витошка"</t>
  </si>
  <si>
    <t xml:space="preserve">инстр </t>
  </si>
  <si>
    <t>451</t>
  </si>
  <si>
    <t>Шницель мясной</t>
  </si>
  <si>
    <t>680</t>
  </si>
  <si>
    <t>Запеканка картофельная</t>
  </si>
  <si>
    <t>692</t>
  </si>
  <si>
    <t>Кофейный напиток</t>
  </si>
  <si>
    <t>Напиток из ягод замороженных</t>
  </si>
  <si>
    <t>Кисель "Витошка"</t>
  </si>
  <si>
    <t>Плов из мяса цыпленка</t>
  </si>
  <si>
    <t>Салат из свежих помидоров</t>
  </si>
  <si>
    <t>43</t>
  </si>
  <si>
    <t>Салат из белокочанной капусты с морковью</t>
  </si>
  <si>
    <t>Рагу из овощей</t>
  </si>
  <si>
    <t>7/2003</t>
  </si>
  <si>
    <t>Салат "Здоровье"</t>
  </si>
  <si>
    <t>366</t>
  </si>
  <si>
    <t>440</t>
  </si>
  <si>
    <t>Говядина, тушеная с капустой</t>
  </si>
  <si>
    <t>ттк 1</t>
  </si>
  <si>
    <t>693</t>
  </si>
  <si>
    <t>Какао с молоком</t>
  </si>
  <si>
    <t>443</t>
  </si>
  <si>
    <t>Плов из мяса индейки</t>
  </si>
  <si>
    <t>Круассан с фруктовой начинкой</t>
  </si>
  <si>
    <t>439</t>
  </si>
  <si>
    <t>Жаркое по домашнему</t>
  </si>
  <si>
    <t>Фрукты (апельсин)</t>
  </si>
  <si>
    <t xml:space="preserve"> Шницель рыбный натуральный</t>
  </si>
  <si>
    <t>498</t>
  </si>
  <si>
    <t>Котлеты рубленные из индейки</t>
  </si>
  <si>
    <t>Салат "Осенний"(перец, капус, помид)</t>
  </si>
  <si>
    <t>13/03</t>
  </si>
  <si>
    <t>Хлеб пшен/ржаной 30/30</t>
  </si>
  <si>
    <t>Чай с лимоном 200/7</t>
  </si>
  <si>
    <t xml:space="preserve">обед    первая неделя неделя 12-18 лет 01.09.-01.03.2024г </t>
  </si>
  <si>
    <t xml:space="preserve">обед     Таблица 1 - вторая  неделя 12-18 лет  01.09.-01.03.2024г </t>
  </si>
  <si>
    <t xml:space="preserve">обед     Таблица 3 - Третья неделя  12-18 лет 01.09.-01.03.2024г </t>
  </si>
  <si>
    <t xml:space="preserve">обед        Таблица 4 - Четвёртая неделя12-18 лет 01.09.-01.03.2024г </t>
  </si>
  <si>
    <t>124</t>
  </si>
  <si>
    <t>Щи с мясом со сметаной</t>
  </si>
  <si>
    <t>139</t>
  </si>
  <si>
    <t>Суп картофельный с бобовыми</t>
  </si>
  <si>
    <t>132</t>
  </si>
  <si>
    <t>Рассольник ленинградский со смет., мясом</t>
  </si>
  <si>
    <t>110</t>
  </si>
  <si>
    <t xml:space="preserve">Борщ со сметаной с мясом </t>
  </si>
  <si>
    <t>157</t>
  </si>
  <si>
    <t>Солянка домашняя .</t>
  </si>
  <si>
    <t>140</t>
  </si>
  <si>
    <t>Суп с макаронами с говядиной</t>
  </si>
  <si>
    <t>171</t>
  </si>
  <si>
    <t>Суп-пюре из картофеля</t>
  </si>
  <si>
    <t>250</t>
  </si>
  <si>
    <t>20</t>
  </si>
  <si>
    <t>Салат из огурцов и помидор</t>
  </si>
  <si>
    <t>100</t>
  </si>
  <si>
    <t>3</t>
  </si>
  <si>
    <t>Бутерброд с сыром</t>
  </si>
  <si>
    <t>478</t>
  </si>
  <si>
    <t xml:space="preserve">Запеканка картофельная </t>
  </si>
  <si>
    <t>200</t>
  </si>
  <si>
    <t>30/30</t>
  </si>
  <si>
    <t>150</t>
  </si>
  <si>
    <t>820</t>
  </si>
  <si>
    <t>Суббота</t>
  </si>
  <si>
    <t>2</t>
  </si>
  <si>
    <t>Бутерброд с повидлом</t>
  </si>
  <si>
    <t>40</t>
  </si>
  <si>
    <t>Плов из говядины</t>
  </si>
  <si>
    <t>Компот из свежих плодов</t>
  </si>
  <si>
    <t>Салат из белокочанной капусты с морков</t>
  </si>
  <si>
    <t>821</t>
  </si>
  <si>
    <t>822</t>
  </si>
  <si>
    <t>823</t>
  </si>
  <si>
    <t>824</t>
  </si>
  <si>
    <t>245</t>
  </si>
  <si>
    <t>Суп -харчо</t>
  </si>
  <si>
    <t>Гуляш 50/50</t>
  </si>
  <si>
    <t xml:space="preserve"> Помидоры свежие (подгарнировка)</t>
  </si>
  <si>
    <t>Запеканка творожная с соусом 75/25</t>
  </si>
  <si>
    <t>Бефстроганов 50/50</t>
  </si>
  <si>
    <t>Птица (индейка) тушеная в смет. соусе 50/25</t>
  </si>
  <si>
    <t>Птица тушеная в смет. соусе 50/25</t>
  </si>
  <si>
    <t xml:space="preserve"> Огурец свежий (подгарнировка)</t>
  </si>
  <si>
    <t>Ккалории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</si>
</sst>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2" fontId="3" fillId="35" borderId="13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2" fontId="2" fillId="34" borderId="15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4" fillId="36" borderId="0" xfId="0" applyFont="1" applyFill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" fontId="3" fillId="35" borderId="13" xfId="0" applyNumberFormat="1" applyFont="1" applyFill="1" applyBorder="1" applyAlignment="1">
      <alignment horizontal="center" vertical="top" wrapText="1"/>
    </xf>
    <xf numFmtId="4" fontId="2" fillId="34" borderId="15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44" fillId="36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2" fontId="2" fillId="35" borderId="13" xfId="0" applyNumberFormat="1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" fontId="2" fillId="34" borderId="13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45" fillId="36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5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3" fillId="35" borderId="13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2" fillId="34" borderId="15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43" fillId="0" borderId="15" xfId="0" applyFont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34" borderId="13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34" borderId="13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top" wrapText="1"/>
    </xf>
    <xf numFmtId="0" fontId="2" fillId="34" borderId="10" xfId="61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left" vertical="center" wrapText="1"/>
    </xf>
    <xf numFmtId="49" fontId="47" fillId="36" borderId="10" xfId="0" applyNumberFormat="1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2" fillId="36" borderId="14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130" zoomScaleNormal="13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" sqref="G2:G3"/>
    </sheetView>
  </sheetViews>
  <sheetFormatPr defaultColWidth="9.140625" defaultRowHeight="15"/>
  <cols>
    <col min="1" max="1" width="6.8515625" style="0" customWidth="1"/>
    <col min="2" max="2" width="35.57421875" style="0" customWidth="1"/>
    <col min="3" max="3" width="8.00390625" style="0" customWidth="1"/>
    <col min="4" max="4" width="7.140625" style="0" customWidth="1"/>
    <col min="5" max="5" width="7.8515625" style="0" customWidth="1"/>
    <col min="6" max="6" width="9.8515625" style="0" customWidth="1"/>
    <col min="7" max="7" width="11.140625" style="0" customWidth="1"/>
  </cols>
  <sheetData>
    <row r="1" spans="1:7" ht="15">
      <c r="A1" s="135" t="s">
        <v>118</v>
      </c>
      <c r="B1" s="135"/>
      <c r="C1" s="135"/>
      <c r="D1" s="135"/>
      <c r="E1" s="135"/>
      <c r="F1" s="135"/>
      <c r="G1" s="135"/>
    </row>
    <row r="2" spans="1:7" ht="15" customHeight="1">
      <c r="A2" s="136" t="s">
        <v>0</v>
      </c>
      <c r="B2" s="131" t="s">
        <v>72</v>
      </c>
      <c r="C2" s="137" t="s">
        <v>37</v>
      </c>
      <c r="D2" s="131" t="s">
        <v>2</v>
      </c>
      <c r="E2" s="131" t="s">
        <v>3</v>
      </c>
      <c r="F2" s="131" t="s">
        <v>4</v>
      </c>
      <c r="G2" s="131" t="s">
        <v>168</v>
      </c>
    </row>
    <row r="3" spans="1:7" ht="5.25" customHeight="1">
      <c r="A3" s="136"/>
      <c r="B3" s="131"/>
      <c r="C3" s="138"/>
      <c r="D3" s="131"/>
      <c r="E3" s="131"/>
      <c r="F3" s="131"/>
      <c r="G3" s="131"/>
    </row>
    <row r="4" spans="1:7" ht="14.25" customHeight="1">
      <c r="A4" s="5"/>
      <c r="B4" s="3" t="s">
        <v>11</v>
      </c>
      <c r="C4" s="2"/>
      <c r="D4" s="4"/>
      <c r="E4" s="4"/>
      <c r="F4" s="4"/>
      <c r="G4" s="4"/>
    </row>
    <row r="5" spans="1:7" s="106" customFormat="1" ht="14.25" customHeight="1">
      <c r="A5" s="6" t="s">
        <v>122</v>
      </c>
      <c r="B5" s="105" t="s">
        <v>123</v>
      </c>
      <c r="C5" s="111">
        <v>250</v>
      </c>
      <c r="D5" s="29">
        <v>10.06</v>
      </c>
      <c r="E5" s="29">
        <v>7.2</v>
      </c>
      <c r="F5" s="29">
        <v>10.36</v>
      </c>
      <c r="G5" s="29">
        <v>150</v>
      </c>
    </row>
    <row r="6" spans="1:7" s="106" customFormat="1" ht="14.25" customHeight="1">
      <c r="A6" s="6" t="s">
        <v>29</v>
      </c>
      <c r="B6" s="104" t="s">
        <v>165</v>
      </c>
      <c r="C6" s="55">
        <v>75</v>
      </c>
      <c r="D6" s="60">
        <v>14.59</v>
      </c>
      <c r="E6" s="60">
        <v>10.45</v>
      </c>
      <c r="F6" s="60">
        <v>1.16</v>
      </c>
      <c r="G6" s="60">
        <v>156.7</v>
      </c>
    </row>
    <row r="7" spans="1:7" ht="14.25" customHeight="1">
      <c r="A7" s="14" t="s">
        <v>19</v>
      </c>
      <c r="B7" s="7" t="s">
        <v>47</v>
      </c>
      <c r="C7" s="110">
        <v>180</v>
      </c>
      <c r="D7" s="38">
        <v>3.6</v>
      </c>
      <c r="E7" s="38">
        <v>9.18</v>
      </c>
      <c r="F7" s="38">
        <v>28.62</v>
      </c>
      <c r="G7" s="38">
        <v>217</v>
      </c>
    </row>
    <row r="8" spans="1:7" s="106" customFormat="1" ht="15">
      <c r="A8" s="10" t="s">
        <v>34</v>
      </c>
      <c r="B8" s="105" t="s">
        <v>116</v>
      </c>
      <c r="C8" s="109">
        <v>60</v>
      </c>
      <c r="D8" s="8">
        <v>4.32</v>
      </c>
      <c r="E8" s="8">
        <v>0.58</v>
      </c>
      <c r="F8" s="8">
        <v>25.92</v>
      </c>
      <c r="G8" s="8">
        <v>130</v>
      </c>
    </row>
    <row r="9" spans="1:7" ht="15.75" customHeight="1">
      <c r="A9" s="6" t="s">
        <v>32</v>
      </c>
      <c r="B9" s="7" t="s">
        <v>45</v>
      </c>
      <c r="C9" s="109">
        <v>200</v>
      </c>
      <c r="D9" s="29">
        <v>4.7</v>
      </c>
      <c r="E9" s="29">
        <v>5</v>
      </c>
      <c r="F9" s="29">
        <v>31.8</v>
      </c>
      <c r="G9" s="29">
        <v>187</v>
      </c>
    </row>
    <row r="10" spans="1:7" ht="15">
      <c r="A10" s="10" t="s">
        <v>34</v>
      </c>
      <c r="B10" s="7" t="s">
        <v>110</v>
      </c>
      <c r="C10" s="108">
        <v>150</v>
      </c>
      <c r="D10" s="40">
        <v>1.41</v>
      </c>
      <c r="E10" s="40">
        <v>0.18</v>
      </c>
      <c r="F10" s="40">
        <v>17.63</v>
      </c>
      <c r="G10" s="40">
        <v>70.5</v>
      </c>
    </row>
    <row r="11" spans="1:7" ht="14.25" customHeight="1">
      <c r="A11" s="27"/>
      <c r="B11" s="11" t="s">
        <v>6</v>
      </c>
      <c r="C11" s="86">
        <f>SUM(C5:C10)</f>
        <v>915</v>
      </c>
      <c r="D11" s="86">
        <f>SUM(D5:D10)</f>
        <v>38.68</v>
      </c>
      <c r="E11" s="86">
        <f>SUM(E5:E10)</f>
        <v>32.589999999999996</v>
      </c>
      <c r="F11" s="86">
        <f>SUM(F5:F10)</f>
        <v>115.49</v>
      </c>
      <c r="G11" s="86">
        <f>SUM(G5:G10)</f>
        <v>911.2</v>
      </c>
    </row>
    <row r="12" spans="1:7" ht="15">
      <c r="A12" s="20"/>
      <c r="B12" s="21" t="s">
        <v>7</v>
      </c>
      <c r="C12" s="32"/>
      <c r="D12" s="71"/>
      <c r="E12" s="71"/>
      <c r="F12" s="71"/>
      <c r="G12" s="71"/>
    </row>
    <row r="13" spans="1:7" ht="14.25" customHeight="1">
      <c r="A13" s="6" t="s">
        <v>40</v>
      </c>
      <c r="B13" s="37" t="s">
        <v>162</v>
      </c>
      <c r="C13" s="100">
        <v>50</v>
      </c>
      <c r="D13" s="101">
        <v>0.4</v>
      </c>
      <c r="E13" s="101">
        <v>0.1</v>
      </c>
      <c r="F13" s="101">
        <v>1.4</v>
      </c>
      <c r="G13" s="101">
        <v>7.5</v>
      </c>
    </row>
    <row r="14" spans="1:7" s="106" customFormat="1" ht="14.25" customHeight="1">
      <c r="A14" s="6" t="s">
        <v>128</v>
      </c>
      <c r="B14" s="105" t="s">
        <v>129</v>
      </c>
      <c r="C14" s="110">
        <v>250</v>
      </c>
      <c r="D14" s="72">
        <v>5.4</v>
      </c>
      <c r="E14" s="72">
        <v>7.25</v>
      </c>
      <c r="F14" s="72">
        <v>13.38</v>
      </c>
      <c r="G14" s="72">
        <v>140.4</v>
      </c>
    </row>
    <row r="15" spans="1:7" ht="15">
      <c r="A15" s="6" t="s">
        <v>16</v>
      </c>
      <c r="B15" s="7" t="s">
        <v>43</v>
      </c>
      <c r="C15" s="100">
        <v>180</v>
      </c>
      <c r="D15" s="101">
        <v>6.59</v>
      </c>
      <c r="E15" s="101">
        <v>5.06</v>
      </c>
      <c r="F15" s="101">
        <v>29.89</v>
      </c>
      <c r="G15" s="101">
        <v>198.58</v>
      </c>
    </row>
    <row r="16" spans="1:7" s="106" customFormat="1" ht="15">
      <c r="A16" s="6" t="s">
        <v>39</v>
      </c>
      <c r="B16" s="105" t="s">
        <v>44</v>
      </c>
      <c r="C16" s="108">
        <v>80</v>
      </c>
      <c r="D16" s="100">
        <v>13.38</v>
      </c>
      <c r="E16" s="100">
        <v>7.8</v>
      </c>
      <c r="F16" s="100">
        <v>9.2</v>
      </c>
      <c r="G16" s="100">
        <v>160</v>
      </c>
    </row>
    <row r="17" spans="1:7" ht="14.25" customHeight="1">
      <c r="A17" s="61" t="s">
        <v>83</v>
      </c>
      <c r="B17" s="70" t="s">
        <v>91</v>
      </c>
      <c r="C17" s="112">
        <v>200</v>
      </c>
      <c r="D17" s="96">
        <v>0</v>
      </c>
      <c r="E17" s="96">
        <v>0</v>
      </c>
      <c r="F17" s="96">
        <v>30.6</v>
      </c>
      <c r="G17" s="96">
        <v>118</v>
      </c>
    </row>
    <row r="18" spans="1:7" s="106" customFormat="1" ht="15">
      <c r="A18" s="10" t="s">
        <v>34</v>
      </c>
      <c r="B18" s="105" t="s">
        <v>116</v>
      </c>
      <c r="C18" s="109">
        <v>60</v>
      </c>
      <c r="D18" s="8">
        <v>4.32</v>
      </c>
      <c r="E18" s="8">
        <v>0.58</v>
      </c>
      <c r="F18" s="8">
        <v>25.92</v>
      </c>
      <c r="G18" s="8">
        <v>130</v>
      </c>
    </row>
    <row r="19" spans="1:7" ht="15">
      <c r="A19" s="28"/>
      <c r="B19" s="11" t="s">
        <v>6</v>
      </c>
      <c r="C19" s="13">
        <f>SUM(C13:C18)</f>
        <v>820</v>
      </c>
      <c r="D19" s="13">
        <f>SUM(D13:D18)</f>
        <v>30.090000000000003</v>
      </c>
      <c r="E19" s="13">
        <f>SUM(E13:E18)</f>
        <v>20.79</v>
      </c>
      <c r="F19" s="13">
        <f>SUM(F13:F18)</f>
        <v>110.39</v>
      </c>
      <c r="G19" s="13">
        <f>SUM(G13:G18)</f>
        <v>754.48</v>
      </c>
    </row>
    <row r="20" spans="1:7" ht="15">
      <c r="A20" s="20"/>
      <c r="B20" s="21" t="s">
        <v>8</v>
      </c>
      <c r="C20" s="32"/>
      <c r="D20" s="71"/>
      <c r="E20" s="71"/>
      <c r="F20" s="71"/>
      <c r="G20" s="71"/>
    </row>
    <row r="21" spans="1:7" s="106" customFormat="1" ht="15">
      <c r="A21" s="34" t="s">
        <v>124</v>
      </c>
      <c r="B21" s="118" t="s">
        <v>125</v>
      </c>
      <c r="C21" s="112">
        <v>250</v>
      </c>
      <c r="D21" s="45">
        <v>7.5</v>
      </c>
      <c r="E21" s="45">
        <v>6</v>
      </c>
      <c r="F21" s="45">
        <v>22.1</v>
      </c>
      <c r="G21" s="46">
        <v>175</v>
      </c>
    </row>
    <row r="22" spans="1:7" s="106" customFormat="1" ht="15">
      <c r="A22" s="6" t="s">
        <v>28</v>
      </c>
      <c r="B22" s="105" t="s">
        <v>46</v>
      </c>
      <c r="C22" s="110">
        <v>100</v>
      </c>
      <c r="D22" s="38">
        <v>11.52</v>
      </c>
      <c r="E22" s="38">
        <v>7.76</v>
      </c>
      <c r="F22" s="38">
        <v>5.35</v>
      </c>
      <c r="G22" s="38">
        <v>137</v>
      </c>
    </row>
    <row r="23" spans="1:7" ht="15">
      <c r="A23" s="14" t="s">
        <v>22</v>
      </c>
      <c r="B23" s="7" t="s">
        <v>61</v>
      </c>
      <c r="C23" s="109">
        <v>180</v>
      </c>
      <c r="D23" s="8">
        <v>3.78</v>
      </c>
      <c r="E23" s="8">
        <v>8.1</v>
      </c>
      <c r="F23" s="8">
        <v>26.28</v>
      </c>
      <c r="G23" s="8">
        <v>196.2</v>
      </c>
    </row>
    <row r="24" spans="1:7" ht="15">
      <c r="A24" s="34" t="s">
        <v>50</v>
      </c>
      <c r="B24" s="35" t="s">
        <v>51</v>
      </c>
      <c r="C24" s="36">
        <v>60</v>
      </c>
      <c r="D24" s="84">
        <v>3.9</v>
      </c>
      <c r="E24" s="84">
        <v>9.4</v>
      </c>
      <c r="F24" s="84">
        <v>35.4</v>
      </c>
      <c r="G24" s="85">
        <v>264</v>
      </c>
    </row>
    <row r="25" spans="1:7" ht="15">
      <c r="A25" s="6" t="s">
        <v>33</v>
      </c>
      <c r="B25" s="7" t="s">
        <v>49</v>
      </c>
      <c r="C25" s="110">
        <v>200</v>
      </c>
      <c r="D25" s="38">
        <v>0.6</v>
      </c>
      <c r="E25" s="38">
        <v>0</v>
      </c>
      <c r="F25" s="38">
        <v>31.4</v>
      </c>
      <c r="G25" s="38">
        <v>124</v>
      </c>
    </row>
    <row r="26" spans="1:7" s="106" customFormat="1" ht="15">
      <c r="A26" s="10" t="s">
        <v>34</v>
      </c>
      <c r="B26" s="105" t="s">
        <v>116</v>
      </c>
      <c r="C26" s="109">
        <v>60</v>
      </c>
      <c r="D26" s="8">
        <v>4.32</v>
      </c>
      <c r="E26" s="8">
        <v>0.58</v>
      </c>
      <c r="F26" s="8">
        <v>25.92</v>
      </c>
      <c r="G26" s="8">
        <v>130</v>
      </c>
    </row>
    <row r="27" spans="1:7" ht="15">
      <c r="A27" s="16"/>
      <c r="B27" s="17" t="s">
        <v>6</v>
      </c>
      <c r="C27" s="18">
        <f>SUM(C21:C26)</f>
        <v>850</v>
      </c>
      <c r="D27" s="18">
        <f>SUM(D22:D26)</f>
        <v>24.12</v>
      </c>
      <c r="E27" s="18">
        <f>SUM(E22:E26)</f>
        <v>25.839999999999996</v>
      </c>
      <c r="F27" s="18">
        <f>SUM(F22:F26)</f>
        <v>124.35000000000001</v>
      </c>
      <c r="G27" s="18">
        <f>SUM(G22:G26)</f>
        <v>851.2</v>
      </c>
    </row>
    <row r="28" spans="1:7" ht="15">
      <c r="A28" s="20"/>
      <c r="B28" s="21" t="s">
        <v>9</v>
      </c>
      <c r="C28" s="22"/>
      <c r="D28" s="23"/>
      <c r="E28" s="23"/>
      <c r="F28" s="23"/>
      <c r="G28" s="23"/>
    </row>
    <row r="29" spans="1:7" s="106" customFormat="1" ht="15">
      <c r="A29" s="34" t="s">
        <v>134</v>
      </c>
      <c r="B29" s="35" t="s">
        <v>135</v>
      </c>
      <c r="C29" s="112">
        <v>250</v>
      </c>
      <c r="D29" s="121">
        <v>4</v>
      </c>
      <c r="E29" s="121">
        <v>6.13</v>
      </c>
      <c r="F29" s="121">
        <v>21.38</v>
      </c>
      <c r="G29" s="122">
        <v>158.13</v>
      </c>
    </row>
    <row r="30" spans="1:7" ht="15">
      <c r="A30" s="6" t="s">
        <v>27</v>
      </c>
      <c r="B30" s="7" t="s">
        <v>92</v>
      </c>
      <c r="C30" s="109">
        <v>225</v>
      </c>
      <c r="D30" s="29">
        <v>18.23</v>
      </c>
      <c r="E30" s="29">
        <v>17.78</v>
      </c>
      <c r="F30" s="29">
        <v>40.73</v>
      </c>
      <c r="G30" s="29">
        <v>402.75</v>
      </c>
    </row>
    <row r="31" spans="1:7" ht="15">
      <c r="A31" s="6" t="s">
        <v>66</v>
      </c>
      <c r="B31" s="7" t="s">
        <v>90</v>
      </c>
      <c r="C31" s="109">
        <v>150</v>
      </c>
      <c r="D31" s="9">
        <v>0.03</v>
      </c>
      <c r="E31" s="8">
        <v>0</v>
      </c>
      <c r="F31" s="8">
        <v>17.74</v>
      </c>
      <c r="G31" s="8">
        <v>70.67</v>
      </c>
    </row>
    <row r="32" spans="1:7" ht="15">
      <c r="A32" s="10" t="s">
        <v>34</v>
      </c>
      <c r="B32" s="37" t="s">
        <v>48</v>
      </c>
      <c r="C32" s="39">
        <v>150</v>
      </c>
      <c r="D32" s="40">
        <v>3</v>
      </c>
      <c r="E32" s="40">
        <v>1</v>
      </c>
      <c r="F32" s="40">
        <v>42</v>
      </c>
      <c r="G32" s="40">
        <v>192</v>
      </c>
    </row>
    <row r="33" spans="1:7" s="106" customFormat="1" ht="15">
      <c r="A33" s="10" t="s">
        <v>34</v>
      </c>
      <c r="B33" s="105" t="s">
        <v>116</v>
      </c>
      <c r="C33" s="109">
        <v>60</v>
      </c>
      <c r="D33" s="8">
        <v>4.32</v>
      </c>
      <c r="E33" s="8">
        <v>0.58</v>
      </c>
      <c r="F33" s="8">
        <v>25.92</v>
      </c>
      <c r="G33" s="8">
        <v>130</v>
      </c>
    </row>
    <row r="34" spans="1:7" ht="15">
      <c r="A34" s="14"/>
      <c r="B34" s="11" t="s">
        <v>6</v>
      </c>
      <c r="C34" s="13">
        <f>SUM(C29:C33)</f>
        <v>835</v>
      </c>
      <c r="D34" s="13">
        <f>SUM(D29:D33)</f>
        <v>29.580000000000002</v>
      </c>
      <c r="E34" s="13">
        <f>SUM(E29:E33)</f>
        <v>25.49</v>
      </c>
      <c r="F34" s="13">
        <f>SUM(F29:F33)</f>
        <v>147.76999999999998</v>
      </c>
      <c r="G34" s="13">
        <f>SUM(G29:G33)</f>
        <v>953.55</v>
      </c>
    </row>
    <row r="35" spans="1:7" ht="15">
      <c r="A35" s="41"/>
      <c r="B35" s="42" t="s">
        <v>10</v>
      </c>
      <c r="C35" s="133"/>
      <c r="D35" s="134"/>
      <c r="E35" s="134"/>
      <c r="F35" s="134"/>
      <c r="G35" s="134"/>
    </row>
    <row r="36" spans="1:7" s="106" customFormat="1" ht="14.25" customHeight="1">
      <c r="A36" s="6" t="s">
        <v>40</v>
      </c>
      <c r="B36" s="104" t="s">
        <v>167</v>
      </c>
      <c r="C36" s="100">
        <v>50</v>
      </c>
      <c r="D36" s="101">
        <v>0.4</v>
      </c>
      <c r="E36" s="101">
        <v>0.1</v>
      </c>
      <c r="F36" s="101">
        <v>1.4</v>
      </c>
      <c r="G36" s="101">
        <v>7.5</v>
      </c>
    </row>
    <row r="37" spans="1:7" s="106" customFormat="1" ht="17.25" customHeight="1">
      <c r="A37" s="6" t="s">
        <v>126</v>
      </c>
      <c r="B37" s="105" t="s">
        <v>127</v>
      </c>
      <c r="C37" s="109">
        <v>250</v>
      </c>
      <c r="D37" s="29">
        <v>11.06</v>
      </c>
      <c r="E37" s="29">
        <v>7.4</v>
      </c>
      <c r="F37" s="29">
        <v>20.46</v>
      </c>
      <c r="G37" s="29">
        <v>197</v>
      </c>
    </row>
    <row r="38" spans="1:7" ht="15">
      <c r="A38" s="43" t="s">
        <v>38</v>
      </c>
      <c r="B38" s="15" t="s">
        <v>52</v>
      </c>
      <c r="C38" s="109">
        <v>180</v>
      </c>
      <c r="D38" s="9">
        <v>10.44</v>
      </c>
      <c r="E38" s="8">
        <v>9.36</v>
      </c>
      <c r="F38" s="8">
        <v>51.12</v>
      </c>
      <c r="G38" s="8">
        <v>334.8</v>
      </c>
    </row>
    <row r="39" spans="1:7" s="106" customFormat="1" ht="15">
      <c r="A39" s="34" t="s">
        <v>53</v>
      </c>
      <c r="B39" s="35" t="s">
        <v>161</v>
      </c>
      <c r="C39" s="114">
        <v>100</v>
      </c>
      <c r="D39" s="45">
        <v>17.38</v>
      </c>
      <c r="E39" s="45">
        <v>5.2</v>
      </c>
      <c r="F39" s="45">
        <v>3.2</v>
      </c>
      <c r="G39" s="45">
        <v>194</v>
      </c>
    </row>
    <row r="40" spans="1:7" s="106" customFormat="1" ht="15">
      <c r="A40" s="10" t="s">
        <v>34</v>
      </c>
      <c r="B40" s="105" t="s">
        <v>116</v>
      </c>
      <c r="C40" s="109">
        <v>60</v>
      </c>
      <c r="D40" s="8">
        <v>4.32</v>
      </c>
      <c r="E40" s="8">
        <v>0.58</v>
      </c>
      <c r="F40" s="8">
        <v>25.92</v>
      </c>
      <c r="G40" s="8">
        <v>130</v>
      </c>
    </row>
    <row r="41" spans="1:7" ht="15">
      <c r="A41" s="6" t="s">
        <v>23</v>
      </c>
      <c r="B41" s="7" t="s">
        <v>42</v>
      </c>
      <c r="C41" s="109">
        <v>200</v>
      </c>
      <c r="D41" s="9">
        <v>0.3</v>
      </c>
      <c r="E41" s="8">
        <v>0</v>
      </c>
      <c r="F41" s="8">
        <v>15.2</v>
      </c>
      <c r="G41" s="8">
        <v>60</v>
      </c>
    </row>
    <row r="42" spans="1:7" ht="15">
      <c r="A42" s="47"/>
      <c r="B42" s="31" t="s">
        <v>6</v>
      </c>
      <c r="C42" s="48">
        <f>SUM(C36:C41)</f>
        <v>840</v>
      </c>
      <c r="D42" s="48">
        <f>SUM(D36:D41)</f>
        <v>43.9</v>
      </c>
      <c r="E42" s="48">
        <f>SUM(E36:E41)</f>
        <v>22.639999999999997</v>
      </c>
      <c r="F42" s="48">
        <f>SUM(F36:F41)</f>
        <v>117.3</v>
      </c>
      <c r="G42" s="48">
        <f>SUM(G36:G41)</f>
        <v>923.3</v>
      </c>
    </row>
    <row r="43" spans="1:7" s="106" customFormat="1" ht="15">
      <c r="A43" s="49"/>
      <c r="B43" s="64" t="s">
        <v>148</v>
      </c>
      <c r="C43" s="49"/>
      <c r="D43" s="49"/>
      <c r="E43" s="49"/>
      <c r="F43" s="49"/>
      <c r="G43" s="49"/>
    </row>
    <row r="44" spans="1:7" s="106" customFormat="1" ht="15">
      <c r="A44" s="6" t="s">
        <v>137</v>
      </c>
      <c r="B44" s="30" t="s">
        <v>138</v>
      </c>
      <c r="C44" s="109">
        <v>100</v>
      </c>
      <c r="D44" s="8">
        <v>1</v>
      </c>
      <c r="E44" s="8">
        <v>7.1</v>
      </c>
      <c r="F44" s="8">
        <v>4.2</v>
      </c>
      <c r="G44" s="8">
        <v>86</v>
      </c>
    </row>
    <row r="45" spans="1:7" s="106" customFormat="1" ht="15">
      <c r="A45" s="6" t="s">
        <v>140</v>
      </c>
      <c r="B45" s="105" t="s">
        <v>141</v>
      </c>
      <c r="C45" s="109">
        <v>60</v>
      </c>
      <c r="D45" s="8">
        <v>8.9</v>
      </c>
      <c r="E45" s="8">
        <v>12.3</v>
      </c>
      <c r="F45" s="8">
        <v>12.5</v>
      </c>
      <c r="G45" s="8">
        <v>209</v>
      </c>
    </row>
    <row r="46" spans="1:7" s="106" customFormat="1" ht="15">
      <c r="A46" s="6" t="s">
        <v>142</v>
      </c>
      <c r="B46" s="30" t="s">
        <v>143</v>
      </c>
      <c r="C46" s="111">
        <v>250</v>
      </c>
      <c r="D46" s="29">
        <v>25</v>
      </c>
      <c r="E46" s="29">
        <v>24.5</v>
      </c>
      <c r="F46" s="29">
        <v>41.25</v>
      </c>
      <c r="G46" s="29">
        <v>495</v>
      </c>
    </row>
    <row r="47" spans="1:7" s="106" customFormat="1" ht="15">
      <c r="A47" s="6" t="s">
        <v>25</v>
      </c>
      <c r="B47" s="105" t="s">
        <v>80</v>
      </c>
      <c r="C47" s="109">
        <v>200</v>
      </c>
      <c r="D47" s="8">
        <v>0</v>
      </c>
      <c r="E47" s="8">
        <v>0</v>
      </c>
      <c r="F47" s="8">
        <v>19</v>
      </c>
      <c r="G47" s="8">
        <v>75</v>
      </c>
    </row>
    <row r="48" spans="1:7" s="106" customFormat="1" ht="15">
      <c r="A48" s="10" t="s">
        <v>34</v>
      </c>
      <c r="B48" s="105" t="s">
        <v>41</v>
      </c>
      <c r="C48" s="112">
        <v>60</v>
      </c>
      <c r="D48" s="8">
        <v>4.32</v>
      </c>
      <c r="E48" s="8">
        <v>0.58</v>
      </c>
      <c r="F48" s="8">
        <v>25.92</v>
      </c>
      <c r="G48" s="46">
        <v>130</v>
      </c>
    </row>
    <row r="49" spans="1:7" s="106" customFormat="1" ht="15">
      <c r="A49" s="10" t="s">
        <v>34</v>
      </c>
      <c r="B49" s="105" t="s">
        <v>62</v>
      </c>
      <c r="C49" s="109">
        <v>150</v>
      </c>
      <c r="D49" s="9">
        <v>0.6</v>
      </c>
      <c r="E49" s="8">
        <v>0.6</v>
      </c>
      <c r="F49" s="8">
        <v>14.7</v>
      </c>
      <c r="G49" s="8">
        <v>70.5</v>
      </c>
    </row>
    <row r="50" spans="1:7" s="106" customFormat="1" ht="15">
      <c r="A50" s="12"/>
      <c r="B50" s="11" t="s">
        <v>6</v>
      </c>
      <c r="C50" s="123">
        <f>SUM(C44:C49)</f>
        <v>820</v>
      </c>
      <c r="D50" s="13">
        <f>D48+D47+D46+D44+D45</f>
        <v>39.22</v>
      </c>
      <c r="E50" s="13">
        <f>E48+E47+E46+E44+E45</f>
        <v>44.480000000000004</v>
      </c>
      <c r="F50" s="13">
        <f>F48+F47+F46+F44+F45</f>
        <v>102.87</v>
      </c>
      <c r="G50" s="13">
        <f>G48+G47+G46+G44+G45</f>
        <v>995</v>
      </c>
    </row>
    <row r="51" spans="1:7" s="106" customFormat="1" ht="18.75" customHeight="1">
      <c r="A51" s="69"/>
      <c r="B51" s="56" t="s">
        <v>18</v>
      </c>
      <c r="C51" s="69">
        <f>C11+C19+C27+C34+C42+C50</f>
        <v>5080</v>
      </c>
      <c r="D51" s="69">
        <f>D11+D19+D27+D34+D42+D50</f>
        <v>205.59</v>
      </c>
      <c r="E51" s="69">
        <f>E11+E19+E27+E34+E42+E50</f>
        <v>171.82999999999998</v>
      </c>
      <c r="F51" s="69">
        <f>F11+F19+F27+F34+F42+F50</f>
        <v>718.17</v>
      </c>
      <c r="G51" s="69">
        <f>G11+G19+G27+G34+G42+G50</f>
        <v>5388.7300000000005</v>
      </c>
    </row>
  </sheetData>
  <sheetProtection/>
  <mergeCells count="9">
    <mergeCell ref="A1:G1"/>
    <mergeCell ref="A2:A3"/>
    <mergeCell ref="B2:B3"/>
    <mergeCell ref="C2:C3"/>
    <mergeCell ref="D2:D3"/>
    <mergeCell ref="E2:E3"/>
    <mergeCell ref="F2:F3"/>
    <mergeCell ref="G2:G3"/>
    <mergeCell ref="C35:G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="130" zoomScaleNormal="13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:G3"/>
    </sheetView>
  </sheetViews>
  <sheetFormatPr defaultColWidth="9.140625" defaultRowHeight="15"/>
  <cols>
    <col min="1" max="1" width="7.7109375" style="0" customWidth="1"/>
    <col min="2" max="2" width="35.7109375" style="0" customWidth="1"/>
    <col min="3" max="3" width="8.140625" style="0" customWidth="1"/>
    <col min="4" max="4" width="7.7109375" style="0" customWidth="1"/>
    <col min="5" max="5" width="7.57421875" style="0" customWidth="1"/>
    <col min="6" max="6" width="9.8515625" style="0" customWidth="1"/>
    <col min="7" max="7" width="10.28125" style="0" customWidth="1"/>
  </cols>
  <sheetData>
    <row r="1" spans="1:7" ht="15">
      <c r="A1" s="135" t="s">
        <v>119</v>
      </c>
      <c r="B1" s="135"/>
      <c r="C1" s="135"/>
      <c r="D1" s="135"/>
      <c r="E1" s="135"/>
      <c r="F1" s="135"/>
      <c r="G1" s="135"/>
    </row>
    <row r="2" spans="1:7" ht="13.5" customHeight="1">
      <c r="A2" s="136" t="s">
        <v>0</v>
      </c>
      <c r="B2" s="131" t="s">
        <v>73</v>
      </c>
      <c r="C2" s="137" t="s">
        <v>1</v>
      </c>
      <c r="D2" s="131" t="s">
        <v>2</v>
      </c>
      <c r="E2" s="131" t="s">
        <v>3</v>
      </c>
      <c r="F2" s="131" t="s">
        <v>4</v>
      </c>
      <c r="G2" s="131" t="s">
        <v>168</v>
      </c>
    </row>
    <row r="3" spans="1:7" ht="6.75" customHeight="1">
      <c r="A3" s="136"/>
      <c r="B3" s="131"/>
      <c r="C3" s="138"/>
      <c r="D3" s="131"/>
      <c r="E3" s="131"/>
      <c r="F3" s="131"/>
      <c r="G3" s="131"/>
    </row>
    <row r="4" spans="1:7" ht="15" customHeight="1">
      <c r="A4" s="5"/>
      <c r="B4" s="3" t="s">
        <v>11</v>
      </c>
      <c r="C4" s="2"/>
      <c r="D4" s="4"/>
      <c r="E4" s="4"/>
      <c r="F4" s="4"/>
      <c r="G4" s="4"/>
    </row>
    <row r="5" spans="1:7" s="106" customFormat="1" ht="15" customHeight="1">
      <c r="A5" s="34" t="s">
        <v>124</v>
      </c>
      <c r="B5" s="118" t="s">
        <v>125</v>
      </c>
      <c r="C5" s="112">
        <v>250</v>
      </c>
      <c r="D5" s="45">
        <v>7.5</v>
      </c>
      <c r="E5" s="45">
        <v>6</v>
      </c>
      <c r="F5" s="45">
        <v>22.1</v>
      </c>
      <c r="G5" s="46">
        <v>175</v>
      </c>
    </row>
    <row r="6" spans="1:7" ht="15" customHeight="1" thickBot="1">
      <c r="A6" s="6" t="s">
        <v>24</v>
      </c>
      <c r="B6" s="7" t="s">
        <v>55</v>
      </c>
      <c r="C6" s="127">
        <v>180</v>
      </c>
      <c r="D6" s="60">
        <v>5.25</v>
      </c>
      <c r="E6" s="60">
        <v>6.15</v>
      </c>
      <c r="F6" s="60">
        <v>35.25</v>
      </c>
      <c r="G6" s="60">
        <v>264.6</v>
      </c>
    </row>
    <row r="7" spans="1:7" s="106" customFormat="1" ht="15" customHeight="1" thickBot="1">
      <c r="A7" s="6" t="s">
        <v>112</v>
      </c>
      <c r="B7" s="97" t="s">
        <v>113</v>
      </c>
      <c r="C7" s="129">
        <v>80</v>
      </c>
      <c r="D7" s="130">
        <v>15.12</v>
      </c>
      <c r="E7" s="130">
        <v>13.04</v>
      </c>
      <c r="F7" s="130">
        <v>14.72</v>
      </c>
      <c r="G7" s="130">
        <v>238.4</v>
      </c>
    </row>
    <row r="8" spans="1:7" s="106" customFormat="1" ht="15">
      <c r="A8" s="10" t="s">
        <v>34</v>
      </c>
      <c r="B8" s="105" t="s">
        <v>116</v>
      </c>
      <c r="C8" s="110">
        <v>60</v>
      </c>
      <c r="D8" s="38">
        <v>4.32</v>
      </c>
      <c r="E8" s="38">
        <v>0.58</v>
      </c>
      <c r="F8" s="38">
        <v>25.92</v>
      </c>
      <c r="G8" s="38">
        <v>130</v>
      </c>
    </row>
    <row r="9" spans="1:7" ht="15" customHeight="1">
      <c r="A9" s="6" t="s">
        <v>25</v>
      </c>
      <c r="B9" s="7" t="s">
        <v>82</v>
      </c>
      <c r="C9" s="109">
        <v>200</v>
      </c>
      <c r="D9" s="8">
        <v>0</v>
      </c>
      <c r="E9" s="8">
        <v>0</v>
      </c>
      <c r="F9" s="8">
        <v>19</v>
      </c>
      <c r="G9" s="8">
        <v>75</v>
      </c>
    </row>
    <row r="10" spans="1:7" ht="14.25" customHeight="1">
      <c r="A10" s="10" t="s">
        <v>34</v>
      </c>
      <c r="B10" s="7" t="s">
        <v>62</v>
      </c>
      <c r="C10" s="109">
        <v>100</v>
      </c>
      <c r="D10" s="9">
        <v>0.4</v>
      </c>
      <c r="E10" s="8">
        <v>0.4</v>
      </c>
      <c r="F10" s="8">
        <v>9.8</v>
      </c>
      <c r="G10" s="8">
        <v>47</v>
      </c>
    </row>
    <row r="11" spans="1:7" ht="15" customHeight="1">
      <c r="A11" s="27"/>
      <c r="B11" s="11" t="s">
        <v>6</v>
      </c>
      <c r="C11" s="13">
        <f>SUM(C5:C10)</f>
        <v>870</v>
      </c>
      <c r="D11" s="13">
        <f>SUM(D5:D10)</f>
        <v>32.589999999999996</v>
      </c>
      <c r="E11" s="13">
        <f>SUM(E5:E10)</f>
        <v>26.169999999999995</v>
      </c>
      <c r="F11" s="13">
        <f>SUM(F5:F10)</f>
        <v>126.79</v>
      </c>
      <c r="G11" s="13">
        <f>SUM(G5:G10)</f>
        <v>930</v>
      </c>
    </row>
    <row r="12" spans="1:7" ht="15">
      <c r="A12" s="20"/>
      <c r="B12" s="21" t="s">
        <v>7</v>
      </c>
      <c r="C12" s="22"/>
      <c r="D12" s="23"/>
      <c r="E12" s="23"/>
      <c r="F12" s="23"/>
      <c r="G12" s="23"/>
    </row>
    <row r="13" spans="1:7" ht="17.25" customHeight="1">
      <c r="A13" s="6" t="s">
        <v>94</v>
      </c>
      <c r="B13" s="30" t="s">
        <v>95</v>
      </c>
      <c r="C13" s="108">
        <v>100</v>
      </c>
      <c r="D13" s="40">
        <v>1.41</v>
      </c>
      <c r="E13" s="40">
        <v>5.08</v>
      </c>
      <c r="F13" s="40">
        <v>9.02</v>
      </c>
      <c r="G13" s="40">
        <v>87.4</v>
      </c>
    </row>
    <row r="14" spans="1:7" s="106" customFormat="1" ht="16.5" customHeight="1">
      <c r="A14" s="6" t="s">
        <v>126</v>
      </c>
      <c r="B14" s="105" t="s">
        <v>127</v>
      </c>
      <c r="C14" s="109">
        <v>250</v>
      </c>
      <c r="D14" s="29">
        <v>12.18</v>
      </c>
      <c r="E14" s="29">
        <v>8.7</v>
      </c>
      <c r="F14" s="29">
        <v>17.04</v>
      </c>
      <c r="G14" s="29">
        <v>198.25</v>
      </c>
    </row>
    <row r="15" spans="1:7" s="106" customFormat="1" ht="15">
      <c r="A15" s="14" t="s">
        <v>86</v>
      </c>
      <c r="B15" s="104" t="s">
        <v>87</v>
      </c>
      <c r="C15" s="55">
        <v>250</v>
      </c>
      <c r="D15" s="60">
        <v>25</v>
      </c>
      <c r="E15" s="60">
        <v>24.5</v>
      </c>
      <c r="F15" s="60">
        <v>41.25</v>
      </c>
      <c r="G15" s="60">
        <v>495</v>
      </c>
    </row>
    <row r="16" spans="1:7" ht="15">
      <c r="A16" s="6" t="s">
        <v>30</v>
      </c>
      <c r="B16" s="15" t="s">
        <v>63</v>
      </c>
      <c r="C16" s="113">
        <v>200</v>
      </c>
      <c r="D16" s="72">
        <v>1.2</v>
      </c>
      <c r="E16" s="72">
        <v>0</v>
      </c>
      <c r="F16" s="72">
        <v>31.6</v>
      </c>
      <c r="G16" s="72">
        <v>126</v>
      </c>
    </row>
    <row r="17" spans="1:7" s="106" customFormat="1" ht="15">
      <c r="A17" s="10" t="s">
        <v>34</v>
      </c>
      <c r="B17" s="105" t="s">
        <v>116</v>
      </c>
      <c r="C17" s="109">
        <v>60</v>
      </c>
      <c r="D17" s="8">
        <v>4.32</v>
      </c>
      <c r="E17" s="8">
        <v>0.58</v>
      </c>
      <c r="F17" s="8">
        <v>25.92</v>
      </c>
      <c r="G17" s="8">
        <v>130</v>
      </c>
    </row>
    <row r="18" spans="1:7" ht="15">
      <c r="A18" s="14"/>
      <c r="B18" s="11" t="s">
        <v>6</v>
      </c>
      <c r="C18" s="13">
        <f>SUM(C13:C17)</f>
        <v>860</v>
      </c>
      <c r="D18" s="13">
        <f>SUM(D13:D17)</f>
        <v>44.11000000000001</v>
      </c>
      <c r="E18" s="13">
        <f>SUM(E13:E17)</f>
        <v>38.86</v>
      </c>
      <c r="F18" s="13">
        <f>SUM(F13:F17)</f>
        <v>124.83</v>
      </c>
      <c r="G18" s="13">
        <f>SUM(G13:G17)</f>
        <v>1036.65</v>
      </c>
    </row>
    <row r="19" spans="1:7" ht="15">
      <c r="A19" s="49"/>
      <c r="B19" s="50" t="s">
        <v>8</v>
      </c>
      <c r="C19" s="49"/>
      <c r="D19" s="49"/>
      <c r="E19" s="49"/>
      <c r="F19" s="49"/>
      <c r="G19" s="49"/>
    </row>
    <row r="20" spans="1:7" s="82" customFormat="1" ht="15">
      <c r="A20" s="6" t="s">
        <v>99</v>
      </c>
      <c r="B20" s="105" t="s">
        <v>163</v>
      </c>
      <c r="C20" s="108">
        <v>100</v>
      </c>
      <c r="D20" s="88">
        <v>16.15</v>
      </c>
      <c r="E20" s="88">
        <v>11.55</v>
      </c>
      <c r="F20" s="88">
        <v>15.45</v>
      </c>
      <c r="G20" s="88">
        <v>233.83</v>
      </c>
    </row>
    <row r="21" spans="1:7" s="82" customFormat="1" ht="15">
      <c r="A21" s="6" t="s">
        <v>128</v>
      </c>
      <c r="B21" s="105" t="s">
        <v>129</v>
      </c>
      <c r="C21" s="109">
        <v>250</v>
      </c>
      <c r="D21" s="29">
        <v>5.38</v>
      </c>
      <c r="E21" s="29">
        <v>7.26</v>
      </c>
      <c r="F21" s="29">
        <v>13.46</v>
      </c>
      <c r="G21" s="29">
        <v>140.4</v>
      </c>
    </row>
    <row r="22" spans="1:7" s="106" customFormat="1" ht="15">
      <c r="A22" s="6" t="s">
        <v>58</v>
      </c>
      <c r="B22" s="98" t="s">
        <v>111</v>
      </c>
      <c r="C22" s="87">
        <v>80</v>
      </c>
      <c r="D22" s="101">
        <v>13.92</v>
      </c>
      <c r="E22" s="101">
        <v>9.44</v>
      </c>
      <c r="F22" s="101">
        <v>1.44</v>
      </c>
      <c r="G22" s="101">
        <v>150.4</v>
      </c>
    </row>
    <row r="23" spans="1:7" ht="15">
      <c r="A23" s="6" t="s">
        <v>36</v>
      </c>
      <c r="B23" s="37" t="s">
        <v>59</v>
      </c>
      <c r="C23" s="109">
        <v>180</v>
      </c>
      <c r="D23" s="9">
        <v>4.55</v>
      </c>
      <c r="E23" s="8">
        <v>6.94</v>
      </c>
      <c r="F23" s="8">
        <v>45.74</v>
      </c>
      <c r="G23" s="8">
        <v>264.6</v>
      </c>
    </row>
    <row r="24" spans="1:7" ht="15">
      <c r="A24" s="14" t="s">
        <v>23</v>
      </c>
      <c r="B24" s="7" t="s">
        <v>117</v>
      </c>
      <c r="C24" s="110">
        <v>200</v>
      </c>
      <c r="D24" s="38">
        <v>0.3</v>
      </c>
      <c r="E24" s="38">
        <v>0</v>
      </c>
      <c r="F24" s="38">
        <v>15.2</v>
      </c>
      <c r="G24" s="38">
        <v>60</v>
      </c>
    </row>
    <row r="25" spans="1:7" s="106" customFormat="1" ht="15">
      <c r="A25" s="10" t="s">
        <v>34</v>
      </c>
      <c r="B25" s="105" t="s">
        <v>116</v>
      </c>
      <c r="C25" s="109">
        <v>60</v>
      </c>
      <c r="D25" s="8">
        <v>4.32</v>
      </c>
      <c r="E25" s="8">
        <v>0.58</v>
      </c>
      <c r="F25" s="8">
        <v>25.92</v>
      </c>
      <c r="G25" s="8">
        <v>130</v>
      </c>
    </row>
    <row r="26" spans="1:7" ht="15">
      <c r="A26" s="16"/>
      <c r="B26" s="17" t="s">
        <v>6</v>
      </c>
      <c r="C26" s="18">
        <f>SUM(C20:C25)</f>
        <v>870</v>
      </c>
      <c r="D26" s="18">
        <f>SUM(D20:D25)</f>
        <v>44.61999999999999</v>
      </c>
      <c r="E26" s="18">
        <f>SUM(E20:E25)</f>
        <v>35.769999999999996</v>
      </c>
      <c r="F26" s="18">
        <f>SUM(F20:F25)</f>
        <v>117.21000000000001</v>
      </c>
      <c r="G26" s="18">
        <f>SUM(G20:G25)</f>
        <v>979.23</v>
      </c>
    </row>
    <row r="27" spans="1:7" ht="15">
      <c r="A27" s="20"/>
      <c r="B27" s="21" t="s">
        <v>9</v>
      </c>
      <c r="C27" s="22"/>
      <c r="D27" s="23"/>
      <c r="E27" s="23"/>
      <c r="F27" s="23"/>
      <c r="G27" s="23"/>
    </row>
    <row r="28" spans="1:7" ht="15">
      <c r="A28" s="14" t="s">
        <v>75</v>
      </c>
      <c r="B28" s="37" t="s">
        <v>76</v>
      </c>
      <c r="C28" s="39">
        <v>100</v>
      </c>
      <c r="D28" s="39">
        <v>1.98</v>
      </c>
      <c r="E28" s="39">
        <v>15.28</v>
      </c>
      <c r="F28" s="39">
        <v>10.69</v>
      </c>
      <c r="G28" s="39">
        <v>188</v>
      </c>
    </row>
    <row r="29" spans="1:7" s="106" customFormat="1" ht="15">
      <c r="A29" s="6" t="s">
        <v>122</v>
      </c>
      <c r="B29" s="105" t="s">
        <v>123</v>
      </c>
      <c r="C29" s="111">
        <v>250</v>
      </c>
      <c r="D29" s="29">
        <v>5.4</v>
      </c>
      <c r="E29" s="29">
        <v>6.35</v>
      </c>
      <c r="F29" s="29">
        <v>7.25</v>
      </c>
      <c r="G29" s="29">
        <v>107.4</v>
      </c>
    </row>
    <row r="30" spans="1:7" s="106" customFormat="1" ht="15">
      <c r="A30" s="34" t="s">
        <v>100</v>
      </c>
      <c r="B30" s="73" t="s">
        <v>101</v>
      </c>
      <c r="C30" s="62">
        <v>150</v>
      </c>
      <c r="D30" s="100">
        <v>13.32</v>
      </c>
      <c r="E30" s="100">
        <v>7.34</v>
      </c>
      <c r="F30" s="100">
        <v>16.17</v>
      </c>
      <c r="G30" s="100">
        <v>187.13</v>
      </c>
    </row>
    <row r="31" spans="1:7" s="106" customFormat="1" ht="15">
      <c r="A31" s="10" t="s">
        <v>34</v>
      </c>
      <c r="B31" s="105" t="s">
        <v>116</v>
      </c>
      <c r="C31" s="109">
        <v>60</v>
      </c>
      <c r="D31" s="8">
        <v>4.32</v>
      </c>
      <c r="E31" s="8">
        <v>0.58</v>
      </c>
      <c r="F31" s="8">
        <v>25.92</v>
      </c>
      <c r="G31" s="8">
        <v>130</v>
      </c>
    </row>
    <row r="32" spans="1:7" ht="15">
      <c r="A32" s="6" t="s">
        <v>66</v>
      </c>
      <c r="B32" s="7" t="s">
        <v>90</v>
      </c>
      <c r="C32" s="110">
        <v>200</v>
      </c>
      <c r="D32" s="89">
        <v>0.04</v>
      </c>
      <c r="E32" s="72">
        <v>0</v>
      </c>
      <c r="F32" s="72">
        <v>23.6</v>
      </c>
      <c r="G32" s="72">
        <v>94</v>
      </c>
    </row>
    <row r="33" spans="1:7" ht="15">
      <c r="A33" s="10" t="s">
        <v>102</v>
      </c>
      <c r="B33" s="7" t="s">
        <v>60</v>
      </c>
      <c r="C33" s="109">
        <v>50</v>
      </c>
      <c r="D33" s="39">
        <v>2.92</v>
      </c>
      <c r="E33" s="39">
        <v>3.35</v>
      </c>
      <c r="F33" s="39">
        <v>26.05</v>
      </c>
      <c r="G33" s="39">
        <v>147.4</v>
      </c>
    </row>
    <row r="34" spans="1:7" ht="15">
      <c r="A34" s="14"/>
      <c r="B34" s="11" t="s">
        <v>6</v>
      </c>
      <c r="C34" s="86">
        <f>SUM(C28:C33)</f>
        <v>810</v>
      </c>
      <c r="D34" s="86">
        <f>SUM(D28:D33)</f>
        <v>27.980000000000004</v>
      </c>
      <c r="E34" s="86">
        <f>SUM(E28:E33)</f>
        <v>32.9</v>
      </c>
      <c r="F34" s="86">
        <f>SUM(F28:F33)</f>
        <v>109.67999999999999</v>
      </c>
      <c r="G34" s="86">
        <f>SUM(G28:G33)</f>
        <v>853.93</v>
      </c>
    </row>
    <row r="35" spans="1:7" ht="15">
      <c r="A35" s="20"/>
      <c r="B35" s="21" t="s">
        <v>10</v>
      </c>
      <c r="C35" s="22"/>
      <c r="D35" s="23"/>
      <c r="E35" s="23"/>
      <c r="F35" s="23"/>
      <c r="G35" s="23"/>
    </row>
    <row r="36" spans="1:7" s="106" customFormat="1" ht="15">
      <c r="A36" s="6" t="s">
        <v>130</v>
      </c>
      <c r="B36" s="105" t="s">
        <v>131</v>
      </c>
      <c r="C36" s="109">
        <v>250</v>
      </c>
      <c r="D36" s="8">
        <v>15.06</v>
      </c>
      <c r="E36" s="8">
        <v>12.7</v>
      </c>
      <c r="F36" s="8">
        <v>5</v>
      </c>
      <c r="G36" s="8">
        <v>190</v>
      </c>
    </row>
    <row r="37" spans="1:7" s="106" customFormat="1" ht="14.25" customHeight="1">
      <c r="A37" s="6" t="s">
        <v>29</v>
      </c>
      <c r="B37" s="104" t="s">
        <v>166</v>
      </c>
      <c r="C37" s="55">
        <v>75</v>
      </c>
      <c r="D37" s="60">
        <v>14.59</v>
      </c>
      <c r="E37" s="60">
        <v>10.45</v>
      </c>
      <c r="F37" s="60">
        <v>1.16</v>
      </c>
      <c r="G37" s="60">
        <v>156.7</v>
      </c>
    </row>
    <row r="38" spans="1:7" ht="15">
      <c r="A38" s="6" t="s">
        <v>38</v>
      </c>
      <c r="B38" s="15" t="s">
        <v>52</v>
      </c>
      <c r="C38" s="109">
        <v>180</v>
      </c>
      <c r="D38" s="9">
        <v>10.44</v>
      </c>
      <c r="E38" s="8">
        <v>9.36</v>
      </c>
      <c r="F38" s="8">
        <v>51.12</v>
      </c>
      <c r="G38" s="8">
        <v>334.8</v>
      </c>
    </row>
    <row r="39" spans="1:7" ht="15">
      <c r="A39" s="43" t="s">
        <v>103</v>
      </c>
      <c r="B39" s="90" t="s">
        <v>104</v>
      </c>
      <c r="C39" s="39">
        <v>200</v>
      </c>
      <c r="D39" s="39">
        <v>4.9</v>
      </c>
      <c r="E39" s="39">
        <v>5</v>
      </c>
      <c r="F39" s="39">
        <v>32.5</v>
      </c>
      <c r="G39" s="39">
        <v>190</v>
      </c>
    </row>
    <row r="40" spans="1:7" s="106" customFormat="1" ht="15">
      <c r="A40" s="10" t="s">
        <v>34</v>
      </c>
      <c r="B40" s="105" t="s">
        <v>116</v>
      </c>
      <c r="C40" s="109">
        <v>60</v>
      </c>
      <c r="D40" s="8">
        <v>4.32</v>
      </c>
      <c r="E40" s="8">
        <v>0.58</v>
      </c>
      <c r="F40" s="8">
        <v>25.92</v>
      </c>
      <c r="G40" s="8">
        <v>130</v>
      </c>
    </row>
    <row r="41" spans="1:7" s="106" customFormat="1" ht="15">
      <c r="A41" s="10" t="s">
        <v>34</v>
      </c>
      <c r="B41" s="105" t="s">
        <v>110</v>
      </c>
      <c r="C41" s="108">
        <v>150</v>
      </c>
      <c r="D41" s="101">
        <v>1.41</v>
      </c>
      <c r="E41" s="101">
        <v>0.18</v>
      </c>
      <c r="F41" s="101">
        <v>17.63</v>
      </c>
      <c r="G41" s="101">
        <v>70.5</v>
      </c>
    </row>
    <row r="42" spans="1:7" ht="15">
      <c r="A42" s="12"/>
      <c r="B42" s="31" t="s">
        <v>6</v>
      </c>
      <c r="C42" s="19">
        <f>SUM(C36:C41)</f>
        <v>915</v>
      </c>
      <c r="D42" s="19">
        <f>SUM(D36:D41)</f>
        <v>50.71999999999999</v>
      </c>
      <c r="E42" s="19">
        <f>SUM(E36:E41)</f>
        <v>38.269999999999996</v>
      </c>
      <c r="F42" s="19">
        <f>SUM(F36:F41)</f>
        <v>133.33</v>
      </c>
      <c r="G42" s="19">
        <f>SUM(G36:G41)</f>
        <v>1072</v>
      </c>
    </row>
    <row r="43" spans="1:7" s="106" customFormat="1" ht="15">
      <c r="A43" s="20"/>
      <c r="B43" s="21" t="s">
        <v>148</v>
      </c>
      <c r="C43" s="22"/>
      <c r="D43" s="23"/>
      <c r="E43" s="23"/>
      <c r="F43" s="23"/>
      <c r="G43" s="23"/>
    </row>
    <row r="44" spans="1:7" s="106" customFormat="1" ht="15">
      <c r="A44" s="6" t="s">
        <v>137</v>
      </c>
      <c r="B44" s="30" t="s">
        <v>138</v>
      </c>
      <c r="C44" s="109">
        <v>100</v>
      </c>
      <c r="D44" s="8">
        <v>1</v>
      </c>
      <c r="E44" s="8">
        <v>7.1</v>
      </c>
      <c r="F44" s="8">
        <v>4.2</v>
      </c>
      <c r="G44" s="8">
        <v>86</v>
      </c>
    </row>
    <row r="45" spans="1:7" s="106" customFormat="1" ht="15">
      <c r="A45" s="6" t="s">
        <v>149</v>
      </c>
      <c r="B45" s="105" t="s">
        <v>150</v>
      </c>
      <c r="C45" s="109">
        <v>40</v>
      </c>
      <c r="D45" s="8">
        <v>1.2</v>
      </c>
      <c r="E45" s="8">
        <v>3.1</v>
      </c>
      <c r="F45" s="8">
        <v>21</v>
      </c>
      <c r="G45" s="8">
        <v>118</v>
      </c>
    </row>
    <row r="46" spans="1:7" s="106" customFormat="1" ht="15">
      <c r="A46" s="6" t="s">
        <v>105</v>
      </c>
      <c r="B46" s="15" t="s">
        <v>152</v>
      </c>
      <c r="C46" s="111">
        <v>250</v>
      </c>
      <c r="D46" s="29">
        <v>27</v>
      </c>
      <c r="E46" s="29">
        <v>14.75</v>
      </c>
      <c r="F46" s="29">
        <v>47.24</v>
      </c>
      <c r="G46" s="29">
        <v>436.4</v>
      </c>
    </row>
    <row r="47" spans="1:7" s="106" customFormat="1" ht="15">
      <c r="A47" s="6" t="s">
        <v>21</v>
      </c>
      <c r="B47" s="15" t="s">
        <v>153</v>
      </c>
      <c r="C47" s="109">
        <v>200</v>
      </c>
      <c r="D47" s="8">
        <v>0.2</v>
      </c>
      <c r="E47" s="8">
        <v>0</v>
      </c>
      <c r="F47" s="8">
        <v>35.8</v>
      </c>
      <c r="G47" s="8">
        <v>142</v>
      </c>
    </row>
    <row r="48" spans="1:7" s="106" customFormat="1" ht="15">
      <c r="A48" s="10" t="s">
        <v>34</v>
      </c>
      <c r="B48" s="105" t="s">
        <v>41</v>
      </c>
      <c r="C48" s="109">
        <v>60</v>
      </c>
      <c r="D48" s="8">
        <v>4.32</v>
      </c>
      <c r="E48" s="8">
        <v>0.58</v>
      </c>
      <c r="F48" s="8">
        <v>25.92</v>
      </c>
      <c r="G48" s="8">
        <v>130</v>
      </c>
    </row>
    <row r="49" spans="1:7" s="106" customFormat="1" ht="15">
      <c r="A49" s="10" t="s">
        <v>34</v>
      </c>
      <c r="B49" s="105" t="s">
        <v>62</v>
      </c>
      <c r="C49" s="109">
        <v>150</v>
      </c>
      <c r="D49" s="9">
        <v>0.6</v>
      </c>
      <c r="E49" s="8">
        <v>0.6</v>
      </c>
      <c r="F49" s="8">
        <v>14.7</v>
      </c>
      <c r="G49" s="8">
        <v>70.5</v>
      </c>
    </row>
    <row r="50" spans="1:7" s="106" customFormat="1" ht="15">
      <c r="A50" s="6"/>
      <c r="B50" s="31" t="s">
        <v>6</v>
      </c>
      <c r="C50" s="123">
        <f>SUM(C44:C49)</f>
        <v>800</v>
      </c>
      <c r="D50" s="123">
        <f>SUM(D44:D49)</f>
        <v>34.32</v>
      </c>
      <c r="E50" s="123">
        <f>SUM(E44:E49)</f>
        <v>26.13</v>
      </c>
      <c r="F50" s="123">
        <f>SUM(F44:F49)</f>
        <v>148.85999999999999</v>
      </c>
      <c r="G50" s="123">
        <f>SUM(G44:G49)</f>
        <v>982.9</v>
      </c>
    </row>
    <row r="51" spans="1:7" ht="15" customHeight="1">
      <c r="A51" s="69"/>
      <c r="B51" s="56" t="s">
        <v>18</v>
      </c>
      <c r="C51" s="69">
        <f>C11+C18+C26+C34+C42+C50</f>
        <v>5125</v>
      </c>
      <c r="D51" s="69">
        <f>D11+D18+D26+D34+D42+D50</f>
        <v>234.34</v>
      </c>
      <c r="E51" s="69">
        <f>E11+E18+E26+E34+E42+E50</f>
        <v>198.09999999999997</v>
      </c>
      <c r="F51" s="69">
        <f>F11+F18+F26+F34+F42+F50</f>
        <v>760.7</v>
      </c>
      <c r="G51" s="69">
        <f>G11+G18+G26+G34+G42+G50</f>
        <v>5854.709999999999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130" zoomScaleNormal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52" sqref="H52"/>
    </sheetView>
  </sheetViews>
  <sheetFormatPr defaultColWidth="9.140625" defaultRowHeight="15"/>
  <cols>
    <col min="1" max="1" width="6.00390625" style="0" customWidth="1"/>
    <col min="2" max="2" width="32.7109375" style="0" customWidth="1"/>
    <col min="3" max="3" width="7.7109375" style="0" customWidth="1"/>
    <col min="4" max="4" width="7.00390625" style="0" customWidth="1"/>
    <col min="5" max="5" width="8.00390625" style="0" customWidth="1"/>
    <col min="6" max="6" width="10.421875" style="0" customWidth="1"/>
  </cols>
  <sheetData>
    <row r="1" spans="1:7" ht="15">
      <c r="A1" s="139" t="s">
        <v>120</v>
      </c>
      <c r="B1" s="139"/>
      <c r="C1" s="139"/>
      <c r="D1" s="139"/>
      <c r="E1" s="139"/>
      <c r="F1" s="139"/>
      <c r="G1" s="139"/>
    </row>
    <row r="2" spans="1:7" ht="39.75" customHeight="1">
      <c r="A2" s="51" t="s">
        <v>0</v>
      </c>
      <c r="B2" s="53" t="s">
        <v>14</v>
      </c>
      <c r="C2" s="140" t="s">
        <v>1</v>
      </c>
      <c r="D2" s="142" t="s">
        <v>2</v>
      </c>
      <c r="E2" s="144" t="s">
        <v>3</v>
      </c>
      <c r="F2" s="144" t="s">
        <v>4</v>
      </c>
      <c r="G2" s="144" t="s">
        <v>13</v>
      </c>
    </row>
    <row r="3" spans="1:7" ht="21" customHeight="1">
      <c r="A3" s="52"/>
      <c r="B3" s="54"/>
      <c r="C3" s="141"/>
      <c r="D3" s="143"/>
      <c r="E3" s="145"/>
      <c r="F3" s="145"/>
      <c r="G3" s="145"/>
    </row>
    <row r="4" spans="1:7" s="1" customFormat="1" ht="15" customHeight="1">
      <c r="A4" s="2"/>
      <c r="B4" s="3" t="s">
        <v>5</v>
      </c>
      <c r="C4" s="2"/>
      <c r="D4" s="2"/>
      <c r="E4" s="2"/>
      <c r="F4" s="2"/>
      <c r="G4" s="2"/>
    </row>
    <row r="5" spans="1:7" s="1" customFormat="1" ht="15" customHeight="1">
      <c r="A5" s="44" t="s">
        <v>132</v>
      </c>
      <c r="B5" s="105" t="s">
        <v>133</v>
      </c>
      <c r="C5" s="109">
        <v>250</v>
      </c>
      <c r="D5" s="119">
        <v>14</v>
      </c>
      <c r="E5" s="119">
        <v>7</v>
      </c>
      <c r="F5" s="119">
        <v>22.3</v>
      </c>
      <c r="G5" s="120">
        <v>213</v>
      </c>
    </row>
    <row r="6" spans="1:7" s="1" customFormat="1" ht="15" customHeight="1">
      <c r="A6" s="6" t="s">
        <v>105</v>
      </c>
      <c r="B6" s="15" t="s">
        <v>106</v>
      </c>
      <c r="C6" s="109">
        <v>250</v>
      </c>
      <c r="D6" s="8">
        <v>27</v>
      </c>
      <c r="E6" s="8">
        <v>14.75</v>
      </c>
      <c r="F6" s="8">
        <v>47.25</v>
      </c>
      <c r="G6" s="8">
        <v>436.4</v>
      </c>
    </row>
    <row r="7" spans="1:7" ht="14.25" customHeight="1">
      <c r="A7" s="43" t="s">
        <v>88</v>
      </c>
      <c r="B7" s="74" t="s">
        <v>89</v>
      </c>
      <c r="C7" s="44">
        <v>200</v>
      </c>
      <c r="D7" s="45">
        <v>2.36</v>
      </c>
      <c r="E7" s="45">
        <v>1.6</v>
      </c>
      <c r="F7" s="45">
        <v>27.52</v>
      </c>
      <c r="G7" s="46">
        <v>134</v>
      </c>
    </row>
    <row r="8" spans="1:7" s="106" customFormat="1" ht="15">
      <c r="A8" s="10" t="s">
        <v>34</v>
      </c>
      <c r="B8" s="105" t="s">
        <v>116</v>
      </c>
      <c r="C8" s="109">
        <v>60</v>
      </c>
      <c r="D8" s="8">
        <v>4.32</v>
      </c>
      <c r="E8" s="8">
        <v>0.58</v>
      </c>
      <c r="F8" s="8">
        <v>25.92</v>
      </c>
      <c r="G8" s="8">
        <v>130</v>
      </c>
    </row>
    <row r="9" spans="1:7" s="106" customFormat="1" ht="14.25" customHeight="1">
      <c r="A9" s="10" t="s">
        <v>34</v>
      </c>
      <c r="B9" s="105" t="s">
        <v>62</v>
      </c>
      <c r="C9" s="109">
        <v>100</v>
      </c>
      <c r="D9" s="9">
        <v>0.4</v>
      </c>
      <c r="E9" s="8">
        <v>0.4</v>
      </c>
      <c r="F9" s="8">
        <v>9.8</v>
      </c>
      <c r="G9" s="8">
        <v>47</v>
      </c>
    </row>
    <row r="10" spans="1:7" s="1" customFormat="1" ht="15" customHeight="1">
      <c r="A10" s="12"/>
      <c r="B10" s="11" t="s">
        <v>6</v>
      </c>
      <c r="C10" s="13">
        <f>SUM(C5:C9)</f>
        <v>860</v>
      </c>
      <c r="D10" s="13">
        <f>SUM(D5:D9)</f>
        <v>48.08</v>
      </c>
      <c r="E10" s="13">
        <f>SUM(E5:E9)</f>
        <v>24.33</v>
      </c>
      <c r="F10" s="13">
        <f>SUM(F5:F9)</f>
        <v>132.79</v>
      </c>
      <c r="G10" s="13">
        <f>SUM(G5:G9)</f>
        <v>960.4</v>
      </c>
    </row>
    <row r="11" spans="1:7" s="1" customFormat="1" ht="13.5" customHeight="1">
      <c r="A11" s="22"/>
      <c r="B11" s="21" t="s">
        <v>7</v>
      </c>
      <c r="C11" s="32"/>
      <c r="D11" s="71"/>
      <c r="E11" s="71"/>
      <c r="F11" s="71"/>
      <c r="G11" s="71"/>
    </row>
    <row r="12" spans="1:7" s="81" customFormat="1" ht="17.25" customHeight="1">
      <c r="A12" s="6" t="s">
        <v>40</v>
      </c>
      <c r="B12" s="7" t="s">
        <v>93</v>
      </c>
      <c r="C12" s="109">
        <v>100</v>
      </c>
      <c r="D12" s="40">
        <v>0.9</v>
      </c>
      <c r="E12" s="40">
        <v>7.1</v>
      </c>
      <c r="F12" s="40">
        <v>3.9</v>
      </c>
      <c r="G12" s="40">
        <v>85</v>
      </c>
    </row>
    <row r="13" spans="1:7" s="81" customFormat="1" ht="17.25" customHeight="1">
      <c r="A13" s="6" t="s">
        <v>128</v>
      </c>
      <c r="B13" s="105" t="s">
        <v>129</v>
      </c>
      <c r="C13" s="124">
        <v>250</v>
      </c>
      <c r="D13" s="8">
        <v>5.38</v>
      </c>
      <c r="E13" s="8">
        <v>7.25</v>
      </c>
      <c r="F13" s="8">
        <v>13.38</v>
      </c>
      <c r="G13" s="8">
        <v>140.38</v>
      </c>
    </row>
    <row r="14" spans="1:7" s="106" customFormat="1" ht="15">
      <c r="A14" s="34" t="s">
        <v>64</v>
      </c>
      <c r="B14" s="95" t="s">
        <v>65</v>
      </c>
      <c r="C14" s="100">
        <v>50</v>
      </c>
      <c r="D14" s="101">
        <v>7.7</v>
      </c>
      <c r="E14" s="107">
        <v>2.95</v>
      </c>
      <c r="F14" s="107">
        <v>1.95</v>
      </c>
      <c r="G14" s="107">
        <v>66</v>
      </c>
    </row>
    <row r="15" spans="1:7" ht="15">
      <c r="A15" s="6" t="s">
        <v>16</v>
      </c>
      <c r="B15" s="7" t="s">
        <v>43</v>
      </c>
      <c r="C15" s="108">
        <v>180</v>
      </c>
      <c r="D15" s="40">
        <v>6.6</v>
      </c>
      <c r="E15" s="40">
        <v>5.06</v>
      </c>
      <c r="F15" s="40">
        <v>31.6</v>
      </c>
      <c r="G15" s="40">
        <v>198.6</v>
      </c>
    </row>
    <row r="16" spans="1:7" ht="15">
      <c r="A16" s="6" t="s">
        <v>21</v>
      </c>
      <c r="B16" s="7" t="s">
        <v>74</v>
      </c>
      <c r="C16" s="110">
        <v>200</v>
      </c>
      <c r="D16" s="38">
        <v>0.6</v>
      </c>
      <c r="E16" s="38">
        <v>0</v>
      </c>
      <c r="F16" s="38">
        <v>35.6</v>
      </c>
      <c r="G16" s="38">
        <v>140</v>
      </c>
    </row>
    <row r="17" spans="1:7" s="106" customFormat="1" ht="15">
      <c r="A17" s="10" t="s">
        <v>34</v>
      </c>
      <c r="B17" s="105" t="s">
        <v>116</v>
      </c>
      <c r="C17" s="109">
        <v>60</v>
      </c>
      <c r="D17" s="8">
        <v>4.32</v>
      </c>
      <c r="E17" s="8">
        <v>0.58</v>
      </c>
      <c r="F17" s="8">
        <v>25.92</v>
      </c>
      <c r="G17" s="8">
        <v>130</v>
      </c>
    </row>
    <row r="18" spans="1:7" ht="15">
      <c r="A18" s="12"/>
      <c r="B18" s="31" t="s">
        <v>6</v>
      </c>
      <c r="C18" s="19">
        <f>SUM(C12:C17)</f>
        <v>840</v>
      </c>
      <c r="D18" s="19">
        <f>SUM(D12:D17)</f>
        <v>25.5</v>
      </c>
      <c r="E18" s="19">
        <f>SUM(E12:E17)</f>
        <v>22.939999999999998</v>
      </c>
      <c r="F18" s="19">
        <f>SUM(F12:F17)</f>
        <v>112.35000000000001</v>
      </c>
      <c r="G18" s="19">
        <f>SUM(G12:G17)</f>
        <v>759.98</v>
      </c>
    </row>
    <row r="19" spans="1:7" ht="15">
      <c r="A19" s="24"/>
      <c r="B19" s="56" t="s">
        <v>8</v>
      </c>
      <c r="C19" s="57"/>
      <c r="D19" s="58"/>
      <c r="E19" s="33"/>
      <c r="F19" s="33"/>
      <c r="G19" s="33"/>
    </row>
    <row r="20" spans="1:7" s="106" customFormat="1" ht="15">
      <c r="A20" s="6" t="s">
        <v>12</v>
      </c>
      <c r="B20" s="15" t="s">
        <v>56</v>
      </c>
      <c r="C20" s="111">
        <v>60</v>
      </c>
      <c r="D20" s="75">
        <v>6</v>
      </c>
      <c r="E20" s="29">
        <v>10.02</v>
      </c>
      <c r="F20" s="29">
        <v>1.14</v>
      </c>
      <c r="G20" s="29">
        <v>119.4</v>
      </c>
    </row>
    <row r="21" spans="1:7" s="106" customFormat="1" ht="15">
      <c r="A21" s="6" t="s">
        <v>122</v>
      </c>
      <c r="B21" s="105" t="s">
        <v>123</v>
      </c>
      <c r="C21" s="109">
        <v>250</v>
      </c>
      <c r="D21" s="8">
        <v>10.06</v>
      </c>
      <c r="E21" s="8">
        <v>7.2</v>
      </c>
      <c r="F21" s="8">
        <v>10.36</v>
      </c>
      <c r="G21" s="8">
        <v>150</v>
      </c>
    </row>
    <row r="22" spans="1:7" s="1" customFormat="1" ht="15">
      <c r="A22" s="6" t="s">
        <v>17</v>
      </c>
      <c r="B22" s="15" t="s">
        <v>67</v>
      </c>
      <c r="C22" s="109">
        <v>80</v>
      </c>
      <c r="D22" s="9">
        <v>12</v>
      </c>
      <c r="E22" s="8">
        <v>7.68</v>
      </c>
      <c r="F22" s="8">
        <v>6.72</v>
      </c>
      <c r="G22" s="8">
        <v>142.4</v>
      </c>
    </row>
    <row r="23" spans="1:7" ht="15">
      <c r="A23" s="14" t="s">
        <v>22</v>
      </c>
      <c r="B23" s="7" t="s">
        <v>61</v>
      </c>
      <c r="C23" s="109">
        <v>180</v>
      </c>
      <c r="D23" s="8">
        <v>3.78</v>
      </c>
      <c r="E23" s="8">
        <v>8.1</v>
      </c>
      <c r="F23" s="8">
        <v>26.28</v>
      </c>
      <c r="G23" s="8">
        <v>196.2</v>
      </c>
    </row>
    <row r="24" spans="1:7" s="1" customFormat="1" ht="15">
      <c r="A24" s="6" t="s">
        <v>25</v>
      </c>
      <c r="B24" s="15" t="s">
        <v>81</v>
      </c>
      <c r="C24" s="109">
        <v>200</v>
      </c>
      <c r="D24" s="9">
        <v>0</v>
      </c>
      <c r="E24" s="8">
        <v>0</v>
      </c>
      <c r="F24" s="8">
        <v>30.6</v>
      </c>
      <c r="G24" s="8">
        <v>118</v>
      </c>
    </row>
    <row r="25" spans="1:7" s="106" customFormat="1" ht="15">
      <c r="A25" s="10" t="s">
        <v>34</v>
      </c>
      <c r="B25" s="105" t="s">
        <v>116</v>
      </c>
      <c r="C25" s="109">
        <v>60</v>
      </c>
      <c r="D25" s="8">
        <v>4.32</v>
      </c>
      <c r="E25" s="8">
        <v>0.58</v>
      </c>
      <c r="F25" s="8">
        <v>25.92</v>
      </c>
      <c r="G25" s="8">
        <v>130</v>
      </c>
    </row>
    <row r="26" spans="1:7" ht="15">
      <c r="A26" s="12"/>
      <c r="B26" s="31" t="s">
        <v>6</v>
      </c>
      <c r="C26" s="19">
        <f>SUM(C20:C25)</f>
        <v>830</v>
      </c>
      <c r="D26" s="19">
        <f>SUM(D20:D25)</f>
        <v>36.160000000000004</v>
      </c>
      <c r="E26" s="19">
        <f>SUM(E20:E25)</f>
        <v>33.58</v>
      </c>
      <c r="F26" s="19">
        <f>SUM(F20:F25)</f>
        <v>101.02</v>
      </c>
      <c r="G26" s="19">
        <f>SUM(G20:G25)</f>
        <v>856</v>
      </c>
    </row>
    <row r="27" spans="1:7" ht="15">
      <c r="A27" s="24"/>
      <c r="B27" s="56" t="s">
        <v>9</v>
      </c>
      <c r="C27" s="24"/>
      <c r="D27" s="25"/>
      <c r="E27" s="26"/>
      <c r="F27" s="26"/>
      <c r="G27" s="26"/>
    </row>
    <row r="28" spans="1:7" ht="18" customHeight="1">
      <c r="A28" s="103" t="s">
        <v>115</v>
      </c>
      <c r="B28" s="102" t="s">
        <v>114</v>
      </c>
      <c r="C28" s="91">
        <v>100</v>
      </c>
      <c r="D28" s="45">
        <v>1.26</v>
      </c>
      <c r="E28" s="45">
        <v>14.99</v>
      </c>
      <c r="F28" s="45">
        <v>5.32</v>
      </c>
      <c r="G28" s="45">
        <v>161</v>
      </c>
    </row>
    <row r="29" spans="1:7" s="106" customFormat="1" ht="18" customHeight="1">
      <c r="A29" s="103" t="s">
        <v>159</v>
      </c>
      <c r="B29" s="125" t="s">
        <v>160</v>
      </c>
      <c r="C29" s="55">
        <v>250</v>
      </c>
      <c r="D29" s="55">
        <v>1.8</v>
      </c>
      <c r="E29" s="55">
        <v>4</v>
      </c>
      <c r="F29" s="55">
        <v>17</v>
      </c>
      <c r="G29" s="55">
        <v>116</v>
      </c>
    </row>
    <row r="30" spans="1:7" s="106" customFormat="1" ht="15">
      <c r="A30" s="14" t="s">
        <v>35</v>
      </c>
      <c r="B30" s="99" t="s">
        <v>57</v>
      </c>
      <c r="C30" s="113">
        <v>80</v>
      </c>
      <c r="D30" s="72">
        <v>12.56</v>
      </c>
      <c r="E30" s="72">
        <v>15.6</v>
      </c>
      <c r="F30" s="72">
        <v>2.51</v>
      </c>
      <c r="G30" s="72">
        <v>200.8</v>
      </c>
    </row>
    <row r="31" spans="1:7" ht="15">
      <c r="A31" s="61">
        <v>224</v>
      </c>
      <c r="B31" s="70" t="s">
        <v>96</v>
      </c>
      <c r="C31" s="112">
        <v>200</v>
      </c>
      <c r="D31" s="40">
        <v>4</v>
      </c>
      <c r="E31" s="40">
        <v>16.6</v>
      </c>
      <c r="F31" s="40">
        <v>23</v>
      </c>
      <c r="G31" s="40">
        <v>250</v>
      </c>
    </row>
    <row r="32" spans="1:7" ht="15">
      <c r="A32" s="6" t="s">
        <v>26</v>
      </c>
      <c r="B32" s="7" t="s">
        <v>68</v>
      </c>
      <c r="C32" s="109">
        <v>200</v>
      </c>
      <c r="D32" s="9">
        <v>0.04</v>
      </c>
      <c r="E32" s="8">
        <v>0</v>
      </c>
      <c r="F32" s="8">
        <v>23.6</v>
      </c>
      <c r="G32" s="8">
        <v>94</v>
      </c>
    </row>
    <row r="33" spans="1:7" s="106" customFormat="1" ht="15">
      <c r="A33" s="10" t="s">
        <v>34</v>
      </c>
      <c r="B33" s="105" t="s">
        <v>116</v>
      </c>
      <c r="C33" s="109">
        <v>60</v>
      </c>
      <c r="D33" s="8">
        <v>4.32</v>
      </c>
      <c r="E33" s="8">
        <v>0.58</v>
      </c>
      <c r="F33" s="8">
        <v>25.92</v>
      </c>
      <c r="G33" s="8">
        <v>130</v>
      </c>
    </row>
    <row r="34" spans="1:7" ht="15">
      <c r="A34" s="12"/>
      <c r="B34" s="31" t="s">
        <v>6</v>
      </c>
      <c r="C34" s="19">
        <f>SUM(C28:C33)</f>
        <v>890</v>
      </c>
      <c r="D34" s="19">
        <f>SUM(D28:D33)</f>
        <v>23.98</v>
      </c>
      <c r="E34" s="19">
        <f>SUM(E28:E33)</f>
        <v>51.77</v>
      </c>
      <c r="F34" s="19">
        <f>SUM(F28:F33)</f>
        <v>97.35000000000001</v>
      </c>
      <c r="G34" s="19">
        <f>SUM(G28:G33)</f>
        <v>951.8</v>
      </c>
    </row>
    <row r="35" spans="1:7" ht="15">
      <c r="A35" s="24"/>
      <c r="B35" s="56" t="s">
        <v>10</v>
      </c>
      <c r="C35" s="83"/>
      <c r="D35" s="58"/>
      <c r="E35" s="33"/>
      <c r="F35" s="33"/>
      <c r="G35" s="33"/>
    </row>
    <row r="36" spans="1:7" s="106" customFormat="1" ht="25.5">
      <c r="A36" s="6" t="s">
        <v>126</v>
      </c>
      <c r="B36" s="105" t="s">
        <v>127</v>
      </c>
      <c r="C36" s="109">
        <v>250</v>
      </c>
      <c r="D36" s="29">
        <v>11.06</v>
      </c>
      <c r="E36" s="29">
        <v>7.4</v>
      </c>
      <c r="F36" s="29">
        <v>20.46</v>
      </c>
      <c r="G36" s="29">
        <v>197</v>
      </c>
    </row>
    <row r="37" spans="1:7" s="106" customFormat="1" ht="15">
      <c r="A37" s="34" t="s">
        <v>53</v>
      </c>
      <c r="B37" s="35" t="s">
        <v>161</v>
      </c>
      <c r="C37" s="114">
        <v>100</v>
      </c>
      <c r="D37" s="45">
        <v>17.38</v>
      </c>
      <c r="E37" s="45">
        <v>5.2</v>
      </c>
      <c r="F37" s="45">
        <v>3.2</v>
      </c>
      <c r="G37" s="45">
        <v>194</v>
      </c>
    </row>
    <row r="38" spans="1:7" ht="15">
      <c r="A38" s="6" t="s">
        <v>38</v>
      </c>
      <c r="B38" s="15" t="s">
        <v>52</v>
      </c>
      <c r="C38" s="109">
        <v>180</v>
      </c>
      <c r="D38" s="9">
        <v>10.44</v>
      </c>
      <c r="E38" s="8">
        <v>9.36</v>
      </c>
      <c r="F38" s="8">
        <v>51.12</v>
      </c>
      <c r="G38" s="8">
        <v>334.8</v>
      </c>
    </row>
    <row r="39" spans="1:7" s="106" customFormat="1" ht="15">
      <c r="A39" s="10" t="s">
        <v>34</v>
      </c>
      <c r="B39" s="105" t="s">
        <v>116</v>
      </c>
      <c r="C39" s="109">
        <v>60</v>
      </c>
      <c r="D39" s="8">
        <v>4.32</v>
      </c>
      <c r="E39" s="8">
        <v>0.58</v>
      </c>
      <c r="F39" s="8">
        <v>25.92</v>
      </c>
      <c r="G39" s="8">
        <v>130</v>
      </c>
    </row>
    <row r="40" spans="1:7" ht="15">
      <c r="A40" s="6" t="s">
        <v>23</v>
      </c>
      <c r="B40" s="7" t="s">
        <v>117</v>
      </c>
      <c r="C40" s="109">
        <v>200</v>
      </c>
      <c r="D40" s="9">
        <v>0.3</v>
      </c>
      <c r="E40" s="8">
        <v>0</v>
      </c>
      <c r="F40" s="8">
        <v>15.2</v>
      </c>
      <c r="G40" s="8">
        <v>60</v>
      </c>
    </row>
    <row r="41" spans="1:7" s="106" customFormat="1" ht="15">
      <c r="A41" s="10" t="s">
        <v>34</v>
      </c>
      <c r="B41" s="104" t="s">
        <v>48</v>
      </c>
      <c r="C41" s="100">
        <v>150</v>
      </c>
      <c r="D41" s="101">
        <v>3</v>
      </c>
      <c r="E41" s="101">
        <v>1</v>
      </c>
      <c r="F41" s="101">
        <v>42</v>
      </c>
      <c r="G41" s="101">
        <v>192</v>
      </c>
    </row>
    <row r="42" spans="1:7" ht="15">
      <c r="A42" s="12"/>
      <c r="B42" s="31" t="s">
        <v>6</v>
      </c>
      <c r="C42" s="19">
        <f>SUM(C36:C41)</f>
        <v>940</v>
      </c>
      <c r="D42" s="19">
        <f>SUM(D36:D41)</f>
        <v>46.49999999999999</v>
      </c>
      <c r="E42" s="19">
        <f>SUM(E36:E41)</f>
        <v>23.54</v>
      </c>
      <c r="F42" s="19">
        <f>SUM(F36:F41)</f>
        <v>157.9</v>
      </c>
      <c r="G42" s="19">
        <f>SUM(G36:G41)</f>
        <v>1107.8</v>
      </c>
    </row>
    <row r="43" spans="1:7" s="106" customFormat="1" ht="15">
      <c r="A43" s="20"/>
      <c r="B43" s="21" t="s">
        <v>148</v>
      </c>
      <c r="C43" s="22"/>
      <c r="D43" s="23"/>
      <c r="E43" s="23"/>
      <c r="F43" s="23"/>
      <c r="G43" s="23"/>
    </row>
    <row r="44" spans="1:7" s="106" customFormat="1" ht="15">
      <c r="A44" s="6" t="s">
        <v>137</v>
      </c>
      <c r="B44" s="30" t="s">
        <v>138</v>
      </c>
      <c r="C44" s="109">
        <v>100</v>
      </c>
      <c r="D44" s="8">
        <v>1</v>
      </c>
      <c r="E44" s="8">
        <v>7.1</v>
      </c>
      <c r="F44" s="8">
        <v>4.2</v>
      </c>
      <c r="G44" s="8">
        <v>86</v>
      </c>
    </row>
    <row r="45" spans="1:7" s="106" customFormat="1" ht="15">
      <c r="A45" s="6" t="s">
        <v>140</v>
      </c>
      <c r="B45" s="105" t="s">
        <v>141</v>
      </c>
      <c r="C45" s="109">
        <v>60</v>
      </c>
      <c r="D45" s="8">
        <v>8.9</v>
      </c>
      <c r="E45" s="8">
        <v>12.3</v>
      </c>
      <c r="F45" s="8">
        <v>12.5</v>
      </c>
      <c r="G45" s="8">
        <v>209</v>
      </c>
    </row>
    <row r="46" spans="1:7" s="106" customFormat="1" ht="15">
      <c r="A46" s="6" t="s">
        <v>142</v>
      </c>
      <c r="B46" s="30" t="s">
        <v>143</v>
      </c>
      <c r="C46" s="111">
        <v>250</v>
      </c>
      <c r="D46" s="29">
        <v>25</v>
      </c>
      <c r="E46" s="29">
        <v>24.5</v>
      </c>
      <c r="F46" s="29">
        <v>41.25</v>
      </c>
      <c r="G46" s="29">
        <v>495</v>
      </c>
    </row>
    <row r="47" spans="1:7" s="106" customFormat="1" ht="15">
      <c r="A47" s="6" t="s">
        <v>21</v>
      </c>
      <c r="B47" s="15" t="s">
        <v>153</v>
      </c>
      <c r="C47" s="109">
        <v>200</v>
      </c>
      <c r="D47" s="8">
        <v>0.2</v>
      </c>
      <c r="E47" s="8">
        <v>0</v>
      </c>
      <c r="F47" s="8">
        <v>35.8</v>
      </c>
      <c r="G47" s="8">
        <v>142</v>
      </c>
    </row>
    <row r="48" spans="1:7" s="106" customFormat="1" ht="15">
      <c r="A48" s="10" t="s">
        <v>34</v>
      </c>
      <c r="B48" s="105" t="s">
        <v>41</v>
      </c>
      <c r="C48" s="109">
        <v>60</v>
      </c>
      <c r="D48" s="59">
        <v>4.32</v>
      </c>
      <c r="E48" s="38">
        <v>0.58</v>
      </c>
      <c r="F48" s="38">
        <v>25.92</v>
      </c>
      <c r="G48" s="38">
        <v>130</v>
      </c>
    </row>
    <row r="49" spans="1:7" s="106" customFormat="1" ht="15">
      <c r="A49" s="10" t="s">
        <v>34</v>
      </c>
      <c r="B49" s="105" t="s">
        <v>62</v>
      </c>
      <c r="C49" s="109">
        <v>150</v>
      </c>
      <c r="D49" s="9">
        <v>0.6</v>
      </c>
      <c r="E49" s="8">
        <v>0.6</v>
      </c>
      <c r="F49" s="8">
        <v>14.7</v>
      </c>
      <c r="G49" s="8">
        <v>70.5</v>
      </c>
    </row>
    <row r="50" spans="1:7" s="106" customFormat="1" ht="15">
      <c r="A50" s="12"/>
      <c r="B50" s="11" t="s">
        <v>6</v>
      </c>
      <c r="C50" s="123">
        <f>SUM(C44:C49)</f>
        <v>820</v>
      </c>
      <c r="D50" s="123">
        <f>SUM(D44:D49)</f>
        <v>40.02</v>
      </c>
      <c r="E50" s="123">
        <f>SUM(E44:E49)</f>
        <v>45.08</v>
      </c>
      <c r="F50" s="123">
        <f>SUM(F44:F49)</f>
        <v>134.37</v>
      </c>
      <c r="G50" s="123">
        <f>SUM(G44:G49)</f>
        <v>1132.5</v>
      </c>
    </row>
    <row r="51" spans="1:7" ht="15">
      <c r="A51" s="77"/>
      <c r="B51" s="78" t="s">
        <v>18</v>
      </c>
      <c r="C51" s="126">
        <f>C10+C18+C26+C34+C42+C50</f>
        <v>5180</v>
      </c>
      <c r="D51" s="126">
        <f>D10+D18+D26+D34+D42+D50</f>
        <v>220.24</v>
      </c>
      <c r="E51" s="126">
        <f>E10+E18+E26+E34+E42+E50</f>
        <v>201.24</v>
      </c>
      <c r="F51" s="126">
        <f>F10+F18+F26+F34+F42+F50</f>
        <v>735.78</v>
      </c>
      <c r="G51" s="126">
        <f>G10+G18+G26+G34+G42+G50</f>
        <v>5768.4800000000005</v>
      </c>
    </row>
    <row r="52" spans="1:7" ht="30.75" customHeight="1">
      <c r="A52" s="132" t="s">
        <v>20</v>
      </c>
      <c r="B52" s="132"/>
      <c r="C52" s="132"/>
      <c r="D52" s="132"/>
      <c r="E52" s="132"/>
      <c r="F52" s="132"/>
      <c r="G52" s="132"/>
    </row>
    <row r="53" spans="1:7" ht="31.5" customHeight="1">
      <c r="A53" s="132" t="s">
        <v>79</v>
      </c>
      <c r="B53" s="132"/>
      <c r="C53" s="132"/>
      <c r="D53" s="132"/>
      <c r="E53" s="132"/>
      <c r="F53" s="132"/>
      <c r="G53" s="132"/>
    </row>
  </sheetData>
  <sheetProtection/>
  <mergeCells count="8">
    <mergeCell ref="A52:G52"/>
    <mergeCell ref="A53:G53"/>
    <mergeCell ref="A1:G1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130" zoomScaleNormal="130" zoomScalePageLayoutView="0" workbookViewId="0" topLeftCell="A34">
      <selection activeCell="A52" sqref="A52:IV53"/>
    </sheetView>
  </sheetViews>
  <sheetFormatPr defaultColWidth="9.140625" defaultRowHeight="15"/>
  <cols>
    <col min="1" max="1" width="7.00390625" style="0" customWidth="1"/>
    <col min="2" max="2" width="27.57421875" style="0" customWidth="1"/>
    <col min="3" max="4" width="7.8515625" style="0" customWidth="1"/>
    <col min="5" max="5" width="7.7109375" style="0" customWidth="1"/>
    <col min="6" max="6" width="9.7109375" style="0" customWidth="1"/>
  </cols>
  <sheetData>
    <row r="1" spans="1:7" ht="15">
      <c r="A1" s="135" t="s">
        <v>121</v>
      </c>
      <c r="B1" s="135"/>
      <c r="C1" s="135"/>
      <c r="D1" s="135"/>
      <c r="E1" s="135"/>
      <c r="F1" s="135"/>
      <c r="G1" s="135"/>
    </row>
    <row r="2" spans="1:7" ht="15" customHeight="1">
      <c r="A2" s="149" t="s">
        <v>0</v>
      </c>
      <c r="B2" s="146" t="s">
        <v>15</v>
      </c>
      <c r="C2" s="150" t="s">
        <v>37</v>
      </c>
      <c r="D2" s="146" t="s">
        <v>2</v>
      </c>
      <c r="E2" s="146" t="s">
        <v>3</v>
      </c>
      <c r="F2" s="146" t="s">
        <v>4</v>
      </c>
      <c r="G2" s="146" t="s">
        <v>13</v>
      </c>
    </row>
    <row r="3" spans="1:7" ht="15">
      <c r="A3" s="149"/>
      <c r="B3" s="146"/>
      <c r="C3" s="151"/>
      <c r="D3" s="146"/>
      <c r="E3" s="146"/>
      <c r="F3" s="146"/>
      <c r="G3" s="146"/>
    </row>
    <row r="4" spans="1:7" ht="14.25" customHeight="1">
      <c r="A4" s="2"/>
      <c r="B4" s="21" t="s">
        <v>5</v>
      </c>
      <c r="C4" s="22"/>
      <c r="D4" s="22"/>
      <c r="E4" s="22"/>
      <c r="F4" s="22"/>
      <c r="G4" s="22"/>
    </row>
    <row r="5" spans="1:7" s="106" customFormat="1" ht="14.25" customHeight="1">
      <c r="A5" s="34" t="s">
        <v>134</v>
      </c>
      <c r="B5" s="35" t="s">
        <v>135</v>
      </c>
      <c r="C5" s="112">
        <v>250</v>
      </c>
      <c r="D5" s="121">
        <v>4</v>
      </c>
      <c r="E5" s="121">
        <v>6.1</v>
      </c>
      <c r="F5" s="121">
        <v>21.4</v>
      </c>
      <c r="G5" s="122">
        <v>158</v>
      </c>
    </row>
    <row r="6" spans="1:7" ht="14.25" customHeight="1">
      <c r="A6" s="6" t="s">
        <v>24</v>
      </c>
      <c r="B6" s="7" t="s">
        <v>55</v>
      </c>
      <c r="C6" s="111">
        <v>180</v>
      </c>
      <c r="D6" s="29">
        <v>5.25</v>
      </c>
      <c r="E6" s="29">
        <v>6.15</v>
      </c>
      <c r="F6" s="29">
        <v>35.25</v>
      </c>
      <c r="G6" s="29">
        <v>264.6</v>
      </c>
    </row>
    <row r="7" spans="1:7" s="106" customFormat="1" ht="15" customHeight="1">
      <c r="A7" s="6" t="s">
        <v>84</v>
      </c>
      <c r="B7" s="104" t="s">
        <v>85</v>
      </c>
      <c r="C7" s="55">
        <v>80</v>
      </c>
      <c r="D7" s="60">
        <v>12.72</v>
      </c>
      <c r="E7" s="60">
        <v>11.52</v>
      </c>
      <c r="F7" s="60">
        <v>12.8</v>
      </c>
      <c r="G7" s="60">
        <v>208.8</v>
      </c>
    </row>
    <row r="8" spans="1:7" s="106" customFormat="1" ht="15">
      <c r="A8" s="10" t="s">
        <v>34</v>
      </c>
      <c r="B8" s="105" t="s">
        <v>116</v>
      </c>
      <c r="C8" s="109">
        <v>60</v>
      </c>
      <c r="D8" s="8">
        <v>4.32</v>
      </c>
      <c r="E8" s="8">
        <v>0.58</v>
      </c>
      <c r="F8" s="8">
        <v>25.92</v>
      </c>
      <c r="G8" s="8">
        <v>130</v>
      </c>
    </row>
    <row r="9" spans="1:7" s="106" customFormat="1" ht="14.25" customHeight="1">
      <c r="A9" s="10" t="s">
        <v>34</v>
      </c>
      <c r="B9" s="105" t="s">
        <v>62</v>
      </c>
      <c r="C9" s="109">
        <v>100</v>
      </c>
      <c r="D9" s="9">
        <v>0.4</v>
      </c>
      <c r="E9" s="8">
        <v>0.4</v>
      </c>
      <c r="F9" s="8">
        <v>9.8</v>
      </c>
      <c r="G9" s="8">
        <v>47</v>
      </c>
    </row>
    <row r="10" spans="1:7" ht="14.25" customHeight="1">
      <c r="A10" s="6" t="s">
        <v>25</v>
      </c>
      <c r="B10" s="7" t="s">
        <v>80</v>
      </c>
      <c r="C10" s="109">
        <v>200</v>
      </c>
      <c r="D10" s="8">
        <v>0</v>
      </c>
      <c r="E10" s="8">
        <v>0</v>
      </c>
      <c r="F10" s="8">
        <v>19</v>
      </c>
      <c r="G10" s="8">
        <v>75</v>
      </c>
    </row>
    <row r="11" spans="1:7" ht="14.25" customHeight="1">
      <c r="A11" s="27"/>
      <c r="B11" s="11" t="s">
        <v>6</v>
      </c>
      <c r="C11" s="13">
        <f>SUM(C5:C10)</f>
        <v>870</v>
      </c>
      <c r="D11" s="13">
        <f>SUM(D5:D10)</f>
        <v>26.689999999999998</v>
      </c>
      <c r="E11" s="13">
        <f>SUM(E5:E10)</f>
        <v>24.749999999999996</v>
      </c>
      <c r="F11" s="13">
        <f>SUM(F5:F10)</f>
        <v>124.17</v>
      </c>
      <c r="G11" s="13">
        <f>SUM(G5:G10)</f>
        <v>883.4000000000001</v>
      </c>
    </row>
    <row r="12" spans="1:7" ht="14.25" customHeight="1">
      <c r="A12" s="68"/>
      <c r="B12" s="21" t="s">
        <v>7</v>
      </c>
      <c r="C12" s="147"/>
      <c r="D12" s="148"/>
      <c r="E12" s="148"/>
      <c r="F12" s="148"/>
      <c r="G12" s="148"/>
    </row>
    <row r="13" spans="1:7" ht="15">
      <c r="A13" s="6" t="s">
        <v>97</v>
      </c>
      <c r="B13" s="30" t="s">
        <v>98</v>
      </c>
      <c r="C13" s="108">
        <v>100</v>
      </c>
      <c r="D13" s="40">
        <v>1.24</v>
      </c>
      <c r="E13" s="40">
        <v>9.99</v>
      </c>
      <c r="F13" s="40">
        <v>9.17</v>
      </c>
      <c r="G13" s="40">
        <v>132</v>
      </c>
    </row>
    <row r="14" spans="1:7" s="106" customFormat="1" ht="15">
      <c r="A14" s="6" t="s">
        <v>130</v>
      </c>
      <c r="B14" s="105" t="s">
        <v>131</v>
      </c>
      <c r="C14" s="109">
        <v>250</v>
      </c>
      <c r="D14" s="8">
        <v>18.83</v>
      </c>
      <c r="E14" s="8">
        <v>15.88</v>
      </c>
      <c r="F14" s="8">
        <v>5</v>
      </c>
      <c r="G14" s="8">
        <v>190</v>
      </c>
    </row>
    <row r="15" spans="1:7" s="106" customFormat="1" ht="18" customHeight="1">
      <c r="A15" s="6" t="s">
        <v>71</v>
      </c>
      <c r="B15" s="35" t="s">
        <v>164</v>
      </c>
      <c r="C15" s="100">
        <v>100</v>
      </c>
      <c r="D15" s="101">
        <v>17.4</v>
      </c>
      <c r="E15" s="101">
        <v>12.3</v>
      </c>
      <c r="F15" s="101">
        <v>5.2</v>
      </c>
      <c r="G15" s="101">
        <v>203</v>
      </c>
    </row>
    <row r="16" spans="1:7" ht="14.25" customHeight="1">
      <c r="A16" s="6" t="s">
        <v>38</v>
      </c>
      <c r="B16" s="35" t="s">
        <v>52</v>
      </c>
      <c r="C16" s="109">
        <v>180</v>
      </c>
      <c r="D16" s="9">
        <v>10.44</v>
      </c>
      <c r="E16" s="8">
        <v>9.36</v>
      </c>
      <c r="F16" s="8">
        <v>51.12</v>
      </c>
      <c r="G16" s="8">
        <v>334.8</v>
      </c>
    </row>
    <row r="17" spans="1:7" ht="14.25" customHeight="1">
      <c r="A17" s="6" t="s">
        <v>66</v>
      </c>
      <c r="B17" s="7" t="s">
        <v>90</v>
      </c>
      <c r="C17" s="110">
        <v>200</v>
      </c>
      <c r="D17" s="59">
        <v>0.04</v>
      </c>
      <c r="E17" s="38">
        <v>0</v>
      </c>
      <c r="F17" s="38">
        <v>23.6</v>
      </c>
      <c r="G17" s="38">
        <v>94</v>
      </c>
    </row>
    <row r="18" spans="1:7" s="106" customFormat="1" ht="15">
      <c r="A18" s="10" t="s">
        <v>34</v>
      </c>
      <c r="B18" s="105" t="s">
        <v>116</v>
      </c>
      <c r="C18" s="109">
        <v>60</v>
      </c>
      <c r="D18" s="8">
        <v>4.32</v>
      </c>
      <c r="E18" s="8">
        <v>0.58</v>
      </c>
      <c r="F18" s="8">
        <v>25.92</v>
      </c>
      <c r="G18" s="8">
        <v>130</v>
      </c>
    </row>
    <row r="19" spans="1:7" ht="14.25" customHeight="1">
      <c r="A19" s="61"/>
      <c r="B19" s="31" t="s">
        <v>6</v>
      </c>
      <c r="C19" s="94">
        <f>SUM(C13:C18)</f>
        <v>890</v>
      </c>
      <c r="D19" s="94">
        <f>SUM(D13:D18)</f>
        <v>52.269999999999996</v>
      </c>
      <c r="E19" s="94">
        <f>SUM(E13:E18)</f>
        <v>48.11</v>
      </c>
      <c r="F19" s="94">
        <f>SUM(F13:F18)</f>
        <v>120.01</v>
      </c>
      <c r="G19" s="94">
        <f>SUM(G13:G18)</f>
        <v>1083.8</v>
      </c>
    </row>
    <row r="20" spans="1:7" ht="14.25" customHeight="1">
      <c r="A20" s="76"/>
      <c r="B20" s="79" t="s">
        <v>8</v>
      </c>
      <c r="C20" s="76"/>
      <c r="D20" s="76"/>
      <c r="E20" s="76"/>
      <c r="F20" s="76"/>
      <c r="G20" s="76"/>
    </row>
    <row r="21" spans="1:7" s="106" customFormat="1" ht="14.25" customHeight="1">
      <c r="A21" s="6" t="s">
        <v>128</v>
      </c>
      <c r="B21" s="105" t="s">
        <v>129</v>
      </c>
      <c r="C21" s="109">
        <v>250</v>
      </c>
      <c r="D21" s="29">
        <v>5.38</v>
      </c>
      <c r="E21" s="29">
        <v>7.26</v>
      </c>
      <c r="F21" s="29">
        <v>13.46</v>
      </c>
      <c r="G21" s="29">
        <v>140.4</v>
      </c>
    </row>
    <row r="22" spans="1:7" s="106" customFormat="1" ht="14.25" customHeight="1">
      <c r="A22" s="6" t="s">
        <v>31</v>
      </c>
      <c r="B22" s="105" t="s">
        <v>70</v>
      </c>
      <c r="C22" s="109">
        <v>80</v>
      </c>
      <c r="D22" s="8">
        <v>12.08</v>
      </c>
      <c r="E22" s="8">
        <v>3.98</v>
      </c>
      <c r="F22" s="8">
        <v>8.24</v>
      </c>
      <c r="G22" s="8">
        <v>116</v>
      </c>
    </row>
    <row r="23" spans="1:10" ht="14.25" customHeight="1">
      <c r="A23" s="14" t="s">
        <v>22</v>
      </c>
      <c r="B23" s="93" t="s">
        <v>61</v>
      </c>
      <c r="C23" s="115">
        <v>180</v>
      </c>
      <c r="D23" s="107">
        <v>3.78</v>
      </c>
      <c r="E23" s="107">
        <v>8.1</v>
      </c>
      <c r="F23" s="107">
        <v>26.28</v>
      </c>
      <c r="G23" s="101">
        <v>196.2</v>
      </c>
      <c r="H23" s="106"/>
      <c r="J23" s="116"/>
    </row>
    <row r="24" spans="1:7" s="106" customFormat="1" ht="15">
      <c r="A24" s="10" t="s">
        <v>34</v>
      </c>
      <c r="B24" s="105" t="s">
        <v>116</v>
      </c>
      <c r="C24" s="109">
        <v>60</v>
      </c>
      <c r="D24" s="8">
        <v>4.32</v>
      </c>
      <c r="E24" s="8">
        <v>0.58</v>
      </c>
      <c r="F24" s="8">
        <v>25.92</v>
      </c>
      <c r="G24" s="8">
        <v>130</v>
      </c>
    </row>
    <row r="25" spans="1:7" ht="14.25" customHeight="1">
      <c r="A25" s="43" t="s">
        <v>50</v>
      </c>
      <c r="B25" s="92" t="s">
        <v>107</v>
      </c>
      <c r="C25" s="114">
        <v>60</v>
      </c>
      <c r="D25" s="45">
        <v>3.9</v>
      </c>
      <c r="E25" s="45">
        <v>9.4</v>
      </c>
      <c r="F25" s="45">
        <v>35.4</v>
      </c>
      <c r="G25" s="45">
        <v>264</v>
      </c>
    </row>
    <row r="26" spans="1:7" ht="14.25" customHeight="1">
      <c r="A26" s="6" t="s">
        <v>32</v>
      </c>
      <c r="B26" s="7" t="s">
        <v>45</v>
      </c>
      <c r="C26" s="109">
        <v>200</v>
      </c>
      <c r="D26" s="8">
        <v>4.7</v>
      </c>
      <c r="E26" s="8">
        <v>5</v>
      </c>
      <c r="F26" s="8">
        <v>31.8</v>
      </c>
      <c r="G26" s="8">
        <v>187</v>
      </c>
    </row>
    <row r="27" spans="1:7" ht="14.25" customHeight="1">
      <c r="A27" s="12"/>
      <c r="B27" s="11" t="s">
        <v>6</v>
      </c>
      <c r="C27" s="13">
        <f>SUM(C21:C26)</f>
        <v>830</v>
      </c>
      <c r="D27" s="13">
        <f>SUM(D21:D26)</f>
        <v>34.160000000000004</v>
      </c>
      <c r="E27" s="13">
        <f>SUM(E21:E26)</f>
        <v>34.32</v>
      </c>
      <c r="F27" s="13">
        <f>SUM(F21:F26)</f>
        <v>141.10000000000002</v>
      </c>
      <c r="G27" s="13">
        <f>SUM(G21:G26)</f>
        <v>1033.6</v>
      </c>
    </row>
    <row r="28" spans="1:7" ht="14.25" customHeight="1">
      <c r="A28" s="24"/>
      <c r="B28" s="56" t="s">
        <v>9</v>
      </c>
      <c r="C28" s="24"/>
      <c r="D28" s="25"/>
      <c r="E28" s="26"/>
      <c r="F28" s="26"/>
      <c r="G28" s="26"/>
    </row>
    <row r="29" spans="1:7" s="106" customFormat="1" ht="14.25" customHeight="1">
      <c r="A29" s="6" t="s">
        <v>122</v>
      </c>
      <c r="B29" s="105" t="s">
        <v>123</v>
      </c>
      <c r="C29" s="109">
        <v>250</v>
      </c>
      <c r="D29" s="8">
        <v>5.38</v>
      </c>
      <c r="E29" s="8">
        <v>6.35</v>
      </c>
      <c r="F29" s="8">
        <v>7.25</v>
      </c>
      <c r="G29" s="8">
        <v>107.4</v>
      </c>
    </row>
    <row r="30" spans="1:7" s="106" customFormat="1" ht="14.25" customHeight="1">
      <c r="A30" s="44" t="s">
        <v>77</v>
      </c>
      <c r="B30" s="67" t="s">
        <v>78</v>
      </c>
      <c r="C30" s="128">
        <v>80</v>
      </c>
      <c r="D30" s="101">
        <v>11.2</v>
      </c>
      <c r="E30" s="101">
        <v>8.16</v>
      </c>
      <c r="F30" s="101">
        <v>11.2</v>
      </c>
      <c r="G30" s="101">
        <v>165.6</v>
      </c>
    </row>
    <row r="31" spans="1:7" s="106" customFormat="1" ht="14.25" customHeight="1">
      <c r="A31" s="61">
        <v>487</v>
      </c>
      <c r="B31" s="15" t="s">
        <v>69</v>
      </c>
      <c r="C31" s="62">
        <v>80</v>
      </c>
      <c r="D31" s="96">
        <v>12.66</v>
      </c>
      <c r="E31" s="96">
        <v>7.12</v>
      </c>
      <c r="F31" s="96">
        <v>0.32</v>
      </c>
      <c r="G31" s="96">
        <v>115.33</v>
      </c>
    </row>
    <row r="32" spans="1:7" ht="14.25" customHeight="1">
      <c r="A32" s="6" t="s">
        <v>36</v>
      </c>
      <c r="B32" s="37" t="s">
        <v>59</v>
      </c>
      <c r="C32" s="39">
        <v>180</v>
      </c>
      <c r="D32" s="40">
        <v>4.56</v>
      </c>
      <c r="E32" s="40">
        <v>7</v>
      </c>
      <c r="F32" s="40">
        <v>45.7</v>
      </c>
      <c r="G32" s="40">
        <v>264.6</v>
      </c>
    </row>
    <row r="33" spans="1:7" ht="14.25" customHeight="1">
      <c r="A33" s="43" t="s">
        <v>34</v>
      </c>
      <c r="B33" s="63" t="s">
        <v>54</v>
      </c>
      <c r="C33" s="44">
        <v>60</v>
      </c>
      <c r="D33" s="45">
        <v>4.32</v>
      </c>
      <c r="E33" s="45">
        <v>0.58</v>
      </c>
      <c r="F33" s="45">
        <v>25.92</v>
      </c>
      <c r="G33" s="46">
        <v>130</v>
      </c>
    </row>
    <row r="34" spans="1:7" ht="14.25" customHeight="1">
      <c r="A34" s="6" t="s">
        <v>33</v>
      </c>
      <c r="B34" s="7" t="s">
        <v>49</v>
      </c>
      <c r="C34" s="109">
        <v>200</v>
      </c>
      <c r="D34" s="8">
        <v>0.6</v>
      </c>
      <c r="E34" s="8">
        <v>0</v>
      </c>
      <c r="F34" s="8">
        <v>31.4</v>
      </c>
      <c r="G34" s="8">
        <v>124</v>
      </c>
    </row>
    <row r="35" spans="1:7" ht="14.25" customHeight="1">
      <c r="A35" s="80"/>
      <c r="B35" s="11" t="s">
        <v>6</v>
      </c>
      <c r="C35" s="13">
        <f>SUM(C29:C34)</f>
        <v>850</v>
      </c>
      <c r="D35" s="13">
        <f>SUM(D29:D34)</f>
        <v>38.72</v>
      </c>
      <c r="E35" s="13">
        <f>SUM(E29:E34)</f>
        <v>29.209999999999997</v>
      </c>
      <c r="F35" s="13">
        <f>SUM(F29:F34)</f>
        <v>121.78999999999999</v>
      </c>
      <c r="G35" s="13">
        <f>SUM(G29:G34)</f>
        <v>906.9300000000001</v>
      </c>
    </row>
    <row r="36" spans="1:7" ht="14.25" customHeight="1">
      <c r="A36" s="49"/>
      <c r="B36" s="64" t="s">
        <v>10</v>
      </c>
      <c r="C36" s="49"/>
      <c r="D36" s="49"/>
      <c r="E36" s="49"/>
      <c r="F36" s="49"/>
      <c r="G36" s="49"/>
    </row>
    <row r="37" spans="1:7" s="106" customFormat="1" ht="14.25" customHeight="1">
      <c r="A37" s="6" t="s">
        <v>130</v>
      </c>
      <c r="B37" s="105" t="s">
        <v>131</v>
      </c>
      <c r="C37" s="109">
        <v>250</v>
      </c>
      <c r="D37" s="8">
        <v>15.06</v>
      </c>
      <c r="E37" s="8">
        <v>12.7</v>
      </c>
      <c r="F37" s="8">
        <v>5</v>
      </c>
      <c r="G37" s="8">
        <v>190</v>
      </c>
    </row>
    <row r="38" spans="1:7" s="106" customFormat="1" ht="15">
      <c r="A38" s="34" t="s">
        <v>108</v>
      </c>
      <c r="B38" s="93" t="s">
        <v>109</v>
      </c>
      <c r="C38" s="114">
        <v>225</v>
      </c>
      <c r="D38" s="100">
        <v>20.05</v>
      </c>
      <c r="E38" s="100">
        <v>11.04</v>
      </c>
      <c r="F38" s="100">
        <v>24.32</v>
      </c>
      <c r="G38" s="100">
        <v>281.53</v>
      </c>
    </row>
    <row r="39" spans="1:7" ht="14.25" customHeight="1">
      <c r="A39" s="14" t="s">
        <v>23</v>
      </c>
      <c r="B39" s="7" t="s">
        <v>117</v>
      </c>
      <c r="C39" s="110">
        <v>200</v>
      </c>
      <c r="D39" s="38">
        <v>0.3</v>
      </c>
      <c r="E39" s="38">
        <v>0</v>
      </c>
      <c r="F39" s="38">
        <v>15.2</v>
      </c>
      <c r="G39" s="38">
        <v>60</v>
      </c>
    </row>
    <row r="40" spans="1:7" ht="15">
      <c r="A40" s="10" t="s">
        <v>34</v>
      </c>
      <c r="B40" s="7" t="s">
        <v>41</v>
      </c>
      <c r="C40" s="109">
        <v>60</v>
      </c>
      <c r="D40" s="65">
        <v>4.32</v>
      </c>
      <c r="E40" s="8">
        <v>0.58</v>
      </c>
      <c r="F40" s="8">
        <v>25.92</v>
      </c>
      <c r="G40" s="8">
        <v>130</v>
      </c>
    </row>
    <row r="41" spans="1:7" s="106" customFormat="1" ht="15">
      <c r="A41" s="10" t="s">
        <v>34</v>
      </c>
      <c r="B41" s="104" t="s">
        <v>48</v>
      </c>
      <c r="C41" s="100">
        <v>150</v>
      </c>
      <c r="D41" s="101">
        <v>3</v>
      </c>
      <c r="E41" s="101">
        <v>1</v>
      </c>
      <c r="F41" s="101">
        <v>42</v>
      </c>
      <c r="G41" s="101">
        <v>192</v>
      </c>
    </row>
    <row r="42" spans="1:7" ht="14.25" customHeight="1">
      <c r="A42" s="12"/>
      <c r="B42" s="31" t="s">
        <v>6</v>
      </c>
      <c r="C42" s="66">
        <f>SUM(C37:C41)</f>
        <v>885</v>
      </c>
      <c r="D42" s="66">
        <f>SUM(D37:D41)</f>
        <v>42.73</v>
      </c>
      <c r="E42" s="66">
        <f>SUM(E37:E41)</f>
        <v>25.319999999999997</v>
      </c>
      <c r="F42" s="66">
        <f>SUM(F37:F41)</f>
        <v>112.44</v>
      </c>
      <c r="G42" s="66">
        <f>SUM(G37:G41)</f>
        <v>853.53</v>
      </c>
    </row>
    <row r="43" spans="1:7" s="106" customFormat="1" ht="14.25" customHeight="1">
      <c r="A43" s="49"/>
      <c r="B43" s="50" t="s">
        <v>148</v>
      </c>
      <c r="C43" s="49"/>
      <c r="D43" s="49"/>
      <c r="E43" s="49"/>
      <c r="F43" s="49"/>
      <c r="G43" s="49"/>
    </row>
    <row r="44" spans="1:7" s="106" customFormat="1" ht="14.25" customHeight="1">
      <c r="A44" s="6" t="s">
        <v>94</v>
      </c>
      <c r="B44" s="30" t="s">
        <v>154</v>
      </c>
      <c r="C44" s="14" t="s">
        <v>139</v>
      </c>
      <c r="D44" s="101">
        <v>1.41</v>
      </c>
      <c r="E44" s="101">
        <v>5.08</v>
      </c>
      <c r="F44" s="101">
        <v>9.02</v>
      </c>
      <c r="G44" s="101">
        <v>87.4</v>
      </c>
    </row>
    <row r="45" spans="1:7" s="106" customFormat="1" ht="14.25" customHeight="1">
      <c r="A45" s="6" t="s">
        <v>149</v>
      </c>
      <c r="B45" s="105" t="s">
        <v>150</v>
      </c>
      <c r="C45" s="6" t="s">
        <v>151</v>
      </c>
      <c r="D45" s="38">
        <v>1.2</v>
      </c>
      <c r="E45" s="38">
        <v>3.1</v>
      </c>
      <c r="F45" s="38">
        <v>21</v>
      </c>
      <c r="G45" s="38">
        <v>118</v>
      </c>
    </row>
    <row r="46" spans="1:7" s="106" customFormat="1" ht="14.25" customHeight="1">
      <c r="A46" s="6" t="s">
        <v>105</v>
      </c>
      <c r="B46" s="15" t="s">
        <v>152</v>
      </c>
      <c r="C46" s="117" t="s">
        <v>136</v>
      </c>
      <c r="D46" s="29">
        <v>27</v>
      </c>
      <c r="E46" s="29">
        <v>14.75</v>
      </c>
      <c r="F46" s="29">
        <v>47.24</v>
      </c>
      <c r="G46" s="29">
        <v>436.4</v>
      </c>
    </row>
    <row r="47" spans="1:7" s="106" customFormat="1" ht="14.25" customHeight="1">
      <c r="A47" s="6" t="s">
        <v>21</v>
      </c>
      <c r="B47" s="15" t="s">
        <v>153</v>
      </c>
      <c r="C47" s="6" t="s">
        <v>144</v>
      </c>
      <c r="D47" s="8">
        <v>0.2</v>
      </c>
      <c r="E47" s="8">
        <v>0</v>
      </c>
      <c r="F47" s="8">
        <v>35.8</v>
      </c>
      <c r="G47" s="8">
        <v>142</v>
      </c>
    </row>
    <row r="48" spans="1:7" s="106" customFormat="1" ht="14.25" customHeight="1">
      <c r="A48" s="10" t="s">
        <v>34</v>
      </c>
      <c r="B48" s="105" t="s">
        <v>41</v>
      </c>
      <c r="C48" s="6" t="s">
        <v>145</v>
      </c>
      <c r="D48" s="8">
        <v>4.32</v>
      </c>
      <c r="E48" s="8">
        <v>0.58</v>
      </c>
      <c r="F48" s="8">
        <v>25.92</v>
      </c>
      <c r="G48" s="8">
        <v>130</v>
      </c>
    </row>
    <row r="49" spans="1:7" s="106" customFormat="1" ht="14.25" customHeight="1">
      <c r="A49" s="10" t="s">
        <v>34</v>
      </c>
      <c r="B49" s="105" t="s">
        <v>62</v>
      </c>
      <c r="C49" s="6" t="s">
        <v>146</v>
      </c>
      <c r="D49" s="9">
        <v>0.6</v>
      </c>
      <c r="E49" s="8">
        <v>0.6</v>
      </c>
      <c r="F49" s="8">
        <v>14.7</v>
      </c>
      <c r="G49" s="8">
        <v>70.5</v>
      </c>
    </row>
    <row r="50" spans="1:7" s="106" customFormat="1" ht="14.25" customHeight="1">
      <c r="A50" s="6"/>
      <c r="B50" s="31" t="s">
        <v>6</v>
      </c>
      <c r="C50" s="123" t="s">
        <v>147</v>
      </c>
      <c r="D50" s="123" t="s">
        <v>155</v>
      </c>
      <c r="E50" s="123" t="s">
        <v>156</v>
      </c>
      <c r="F50" s="123" t="s">
        <v>157</v>
      </c>
      <c r="G50" s="123" t="s">
        <v>158</v>
      </c>
    </row>
    <row r="51" spans="1:7" ht="15">
      <c r="A51" s="77"/>
      <c r="B51" s="78" t="s">
        <v>18</v>
      </c>
      <c r="C51" s="126">
        <f>C11++C19+C27+C35+C42+C50</f>
        <v>5145</v>
      </c>
      <c r="D51" s="126">
        <f>D11++D19+D27+D35+D42+D50</f>
        <v>1015.5699999999999</v>
      </c>
      <c r="E51" s="126">
        <f>E11++E19+E27+E35+E42+E50</f>
        <v>983.71</v>
      </c>
      <c r="F51" s="126">
        <f>F11++F19+F27+F35+F42+F50</f>
        <v>1442.51</v>
      </c>
      <c r="G51" s="126">
        <f>G11++G19+G27+G35+G42+G50</f>
        <v>5585.26</v>
      </c>
    </row>
    <row r="53" spans="1:8" ht="15">
      <c r="A53" s="106"/>
      <c r="B53" s="106"/>
      <c r="C53" s="106"/>
      <c r="D53" s="106"/>
      <c r="E53" s="106"/>
      <c r="F53" s="106"/>
      <c r="G53" s="106"/>
      <c r="H53" s="106"/>
    </row>
  </sheetData>
  <sheetProtection/>
  <mergeCells count="9">
    <mergeCell ref="A1:G1"/>
    <mergeCell ref="A2:A3"/>
    <mergeCell ref="B2:B3"/>
    <mergeCell ref="C2:C3"/>
    <mergeCell ref="D2:D3"/>
    <mergeCell ref="E2:E3"/>
    <mergeCell ref="F2:F3"/>
    <mergeCell ref="G2:G3"/>
    <mergeCell ref="C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2023-08-21T04:03:30Z</cp:lastPrinted>
  <dcterms:created xsi:type="dcterms:W3CDTF">2011-08-15T14:40:31Z</dcterms:created>
  <dcterms:modified xsi:type="dcterms:W3CDTF">2023-08-21T04:13:48Z</dcterms:modified>
  <cp:category/>
  <cp:version/>
  <cp:contentType/>
  <cp:contentStatus/>
</cp:coreProperties>
</file>