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5480" windowHeight="7095" activeTab="1"/>
  </bookViews>
  <sheets>
    <sheet name="1 неделя " sheetId="1" r:id="rId1"/>
    <sheet name="2 неделя " sheetId="2" r:id="rId2"/>
  </sheets>
  <definedNames>
    <definedName name="_xlnm.Print_Area" localSheetId="0">'1 неделя '!$A$1:$G$41</definedName>
    <definedName name="_xlnm.Print_Area" localSheetId="1">'2 неделя '!$A$1:$G$41</definedName>
  </definedNames>
  <calcPr fullCalcOnLoad="1"/>
</workbook>
</file>

<file path=xl/sharedStrings.xml><?xml version="1.0" encoding="utf-8"?>
<sst xmlns="http://schemas.openxmlformats.org/spreadsheetml/2006/main" count="142" uniqueCount="88">
  <si>
    <t>№ рецепт.</t>
  </si>
  <si>
    <t>Белок</t>
  </si>
  <si>
    <t>Жиры</t>
  </si>
  <si>
    <t>Углеводы</t>
  </si>
  <si>
    <t xml:space="preserve">Понедельник </t>
  </si>
  <si>
    <t>Сумма калорий:</t>
  </si>
  <si>
    <t>Вторник</t>
  </si>
  <si>
    <t>Среда</t>
  </si>
  <si>
    <t>Четверг</t>
  </si>
  <si>
    <t>Пятница</t>
  </si>
  <si>
    <t>Понедельник</t>
  </si>
  <si>
    <t>Ккало-рии</t>
  </si>
  <si>
    <t>340</t>
  </si>
  <si>
    <t>Калории</t>
  </si>
  <si>
    <t>Четвёртая неделя</t>
  </si>
  <si>
    <t xml:space="preserve"> 516</t>
  </si>
  <si>
    <t>Итого</t>
  </si>
  <si>
    <t>518</t>
  </si>
  <si>
    <t>Примечание - исользован сборник рецептур блюд и кулинарных изделий для ПОП при общеобразовательных школах 2004 г.</t>
  </si>
  <si>
    <t>520</t>
  </si>
  <si>
    <t>686</t>
  </si>
  <si>
    <t>333</t>
  </si>
  <si>
    <t>инст</t>
  </si>
  <si>
    <t>492</t>
  </si>
  <si>
    <t>374</t>
  </si>
  <si>
    <t>493</t>
  </si>
  <si>
    <t>694</t>
  </si>
  <si>
    <t>639</t>
  </si>
  <si>
    <t>тк</t>
  </si>
  <si>
    <t>36/03</t>
  </si>
  <si>
    <t xml:space="preserve">Выход </t>
  </si>
  <si>
    <t>297</t>
  </si>
  <si>
    <t>50/2003</t>
  </si>
  <si>
    <t>19</t>
  </si>
  <si>
    <t>Хлеб пшен/ржаной</t>
  </si>
  <si>
    <t>Чай с лимоном</t>
  </si>
  <si>
    <t>Макароны отварные (с маслом)</t>
  </si>
  <si>
    <t>Котлета "Детская"</t>
  </si>
  <si>
    <t xml:space="preserve">Какао с молоком </t>
  </si>
  <si>
    <t>Рыба (горбуша) тушеная с овощами</t>
  </si>
  <si>
    <t>Картофель отварной (с маслом)</t>
  </si>
  <si>
    <t>Фрукты (банан)</t>
  </si>
  <si>
    <t>Компот из сухофруктов</t>
  </si>
  <si>
    <t>инстр</t>
  </si>
  <si>
    <t>Слойка с фруктовой начинкой</t>
  </si>
  <si>
    <t>Греча рассыпчатая</t>
  </si>
  <si>
    <t>437</t>
  </si>
  <si>
    <t>Хлеб ржан./пшен.</t>
  </si>
  <si>
    <t>Макароны отварные (с сыром)</t>
  </si>
  <si>
    <t>Омлет натуральный</t>
  </si>
  <si>
    <t>Рис припущенный с овощами</t>
  </si>
  <si>
    <t>Картофельное пюре (с маслом)</t>
  </si>
  <si>
    <t>Фрукты (яблоко)</t>
  </si>
  <si>
    <t>700</t>
  </si>
  <si>
    <t>423</t>
  </si>
  <si>
    <t>Первая  неделя</t>
  </si>
  <si>
    <t>365</t>
  </si>
  <si>
    <t>Суфле творожное</t>
  </si>
  <si>
    <t>* - Сборник рецептур блюд и кулинарных изделий для предприятий обслуживающих учащихся образовательных учреждений Свердловской области, Екатеринбург, 2003г.</t>
  </si>
  <si>
    <t>Напиток витамин "Витошка"</t>
  </si>
  <si>
    <t xml:space="preserve">инстр </t>
  </si>
  <si>
    <t>451</t>
  </si>
  <si>
    <t>Шницель мясной</t>
  </si>
  <si>
    <t>Напиток из ягод замороженных</t>
  </si>
  <si>
    <t>Кисель "Витошка"</t>
  </si>
  <si>
    <t>Плов из мяса цыпленка</t>
  </si>
  <si>
    <t>37</t>
  </si>
  <si>
    <t>Салат из сырых овощей</t>
  </si>
  <si>
    <t>7/2003</t>
  </si>
  <si>
    <t>Салат "Здоровье"</t>
  </si>
  <si>
    <t>Круассан с фруктовой начинкой</t>
  </si>
  <si>
    <t>Фрукты (апельсин)</t>
  </si>
  <si>
    <t>Хлеб пшен/ржаной 30/30</t>
  </si>
  <si>
    <t>Чай с лимоном 200/7</t>
  </si>
  <si>
    <t>Бефстроганов 50/50</t>
  </si>
  <si>
    <t>Гуляш 50/50</t>
  </si>
  <si>
    <t xml:space="preserve"> Помидоры свежие (подгарнировка)</t>
  </si>
  <si>
    <t>Птица (индейка) тушеная в смет. соусе 50/25</t>
  </si>
  <si>
    <t xml:space="preserve">Таблица 4 - Четвёртая неделя 7-11 лет 01.09.-01.03.2024г </t>
  </si>
  <si>
    <t xml:space="preserve">первая неделя неделя 7-11 лет 01.09.-01.03.2024г </t>
  </si>
  <si>
    <t>224</t>
  </si>
  <si>
    <t>Рагу из овощей</t>
  </si>
  <si>
    <t>64/03</t>
  </si>
  <si>
    <t>Колбаски "Витаминные"</t>
  </si>
  <si>
    <t>Кнели из говядины</t>
  </si>
  <si>
    <t>48/2003</t>
  </si>
  <si>
    <t>390</t>
  </si>
  <si>
    <t>Котлеты рыбные "Любительские"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</si>
</sst>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center" vertical="top" wrapText="1"/>
    </xf>
    <xf numFmtId="49" fontId="3" fillId="34" borderId="13" xfId="0" applyNumberFormat="1" applyFont="1" applyFill="1" applyBorder="1" applyAlignment="1">
      <alignment vertical="top" wrapText="1"/>
    </xf>
    <xf numFmtId="2" fontId="3" fillId="34" borderId="13" xfId="0" applyNumberFormat="1" applyFont="1" applyFill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2" fontId="2" fillId="34" borderId="13" xfId="0" applyNumberFormat="1" applyFont="1" applyFill="1" applyBorder="1" applyAlignment="1">
      <alignment horizontal="center" vertical="top" wrapText="1"/>
    </xf>
    <xf numFmtId="49" fontId="2" fillId="34" borderId="13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49" fontId="2" fillId="35" borderId="13" xfId="0" applyNumberFormat="1" applyFont="1" applyFill="1" applyBorder="1" applyAlignment="1">
      <alignment horizontal="center" vertical="top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vertical="top" wrapText="1"/>
    </xf>
    <xf numFmtId="2" fontId="2" fillId="34" borderId="15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34" borderId="13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left" vertical="top" wrapText="1"/>
    </xf>
    <xf numFmtId="4" fontId="2" fillId="34" borderId="15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top" wrapText="1"/>
    </xf>
    <xf numFmtId="0" fontId="45" fillId="36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vertical="center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77" fontId="3" fillId="35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2" fontId="2" fillId="35" borderId="13" xfId="0" applyNumberFormat="1" applyFont="1" applyFill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top" wrapText="1"/>
    </xf>
    <xf numFmtId="0" fontId="43" fillId="36" borderId="10" xfId="0" applyFont="1" applyFill="1" applyBorder="1" applyAlignment="1">
      <alignment/>
    </xf>
    <xf numFmtId="0" fontId="46" fillId="36" borderId="10" xfId="0" applyFont="1" applyFill="1" applyBorder="1" applyAlignment="1">
      <alignment/>
    </xf>
    <xf numFmtId="2" fontId="46" fillId="36" borderId="10" xfId="0" applyNumberFormat="1" applyFont="1" applyFill="1" applyBorder="1" applyAlignment="1">
      <alignment/>
    </xf>
    <xf numFmtId="49" fontId="2" fillId="34" borderId="0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34" borderId="10" xfId="0" applyNumberFormat="1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2" fillId="34" borderId="11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4" borderId="15" xfId="0" applyNumberFormat="1" applyFont="1" applyFill="1" applyBorder="1" applyAlignment="1">
      <alignment horizontal="center" vertical="top" wrapText="1"/>
    </xf>
    <xf numFmtId="0" fontId="2" fillId="34" borderId="12" xfId="0" applyNumberFormat="1" applyFont="1" applyFill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49" fontId="2" fillId="34" borderId="15" xfId="0" applyNumberFormat="1" applyFont="1" applyFill="1" applyBorder="1" applyAlignment="1">
      <alignment vertical="top" wrapText="1"/>
    </xf>
    <xf numFmtId="0" fontId="2" fillId="34" borderId="16" xfId="0" applyNumberFormat="1" applyFont="1" applyFill="1" applyBorder="1" applyAlignment="1">
      <alignment horizontal="center" vertical="top" wrapText="1"/>
    </xf>
    <xf numFmtId="2" fontId="2" fillId="34" borderId="16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center" wrapText="1"/>
    </xf>
    <xf numFmtId="49" fontId="2" fillId="36" borderId="11" xfId="0" applyNumberFormat="1" applyFont="1" applyFill="1" applyBorder="1" applyAlignment="1">
      <alignment horizontal="center" vertical="top" wrapText="1"/>
    </xf>
    <xf numFmtId="49" fontId="2" fillId="36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49" fontId="3" fillId="37" borderId="11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top" wrapText="1"/>
    </xf>
    <xf numFmtId="49" fontId="3" fillId="37" borderId="10" xfId="0" applyNumberFormat="1" applyFont="1" applyFill="1" applyBorder="1" applyAlignment="1">
      <alignment horizontal="center" vertical="top" wrapText="1"/>
    </xf>
    <xf numFmtId="49" fontId="3" fillId="35" borderId="13" xfId="0" applyNumberFormat="1" applyFont="1" applyFill="1" applyBorder="1" applyAlignment="1">
      <alignment horizontal="center" vertical="top" wrapText="1"/>
    </xf>
    <xf numFmtId="49" fontId="3" fillId="35" borderId="15" xfId="0" applyNumberFormat="1" applyFont="1" applyFill="1" applyBorder="1" applyAlignment="1">
      <alignment horizontal="center" vertical="top" wrapText="1"/>
    </xf>
    <xf numFmtId="49" fontId="8" fillId="34" borderId="15" xfId="0" applyNumberFormat="1" applyFont="1" applyFill="1" applyBorder="1" applyAlignment="1">
      <alignment vertical="top" wrapText="1"/>
    </xf>
    <xf numFmtId="0" fontId="8" fillId="34" borderId="16" xfId="0" applyNumberFormat="1" applyFont="1" applyFill="1" applyBorder="1" applyAlignment="1">
      <alignment horizontal="center" vertical="top" wrapText="1"/>
    </xf>
    <xf numFmtId="2" fontId="8" fillId="34" borderId="16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0" fillId="35" borderId="10" xfId="0" applyFill="1" applyBorder="1" applyAlignment="1">
      <alignment/>
    </xf>
    <xf numFmtId="0" fontId="46" fillId="35" borderId="10" xfId="0" applyFont="1" applyFill="1" applyBorder="1" applyAlignment="1">
      <alignment/>
    </xf>
    <xf numFmtId="0" fontId="41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="130" zoomScaleNormal="130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0" sqref="I40"/>
    </sheetView>
  </sheetViews>
  <sheetFormatPr defaultColWidth="9.140625" defaultRowHeight="15"/>
  <cols>
    <col min="1" max="1" width="7.57421875" style="0" customWidth="1"/>
    <col min="2" max="2" width="37.57421875" style="0" customWidth="1"/>
    <col min="3" max="3" width="7.8515625" style="0" customWidth="1"/>
    <col min="4" max="4" width="8.00390625" style="0" customWidth="1"/>
    <col min="5" max="5" width="7.7109375" style="0" customWidth="1"/>
  </cols>
  <sheetData>
    <row r="1" spans="1:7" ht="15">
      <c r="A1" s="102" t="s">
        <v>79</v>
      </c>
      <c r="B1" s="102"/>
      <c r="C1" s="102"/>
      <c r="D1" s="102"/>
      <c r="E1" s="102"/>
      <c r="F1" s="102"/>
      <c r="G1" s="102"/>
    </row>
    <row r="2" spans="1:7" ht="15" customHeight="1">
      <c r="A2" s="103" t="s">
        <v>0</v>
      </c>
      <c r="B2" s="98" t="s">
        <v>55</v>
      </c>
      <c r="C2" s="104" t="s">
        <v>30</v>
      </c>
      <c r="D2" s="98" t="s">
        <v>1</v>
      </c>
      <c r="E2" s="98" t="s">
        <v>2</v>
      </c>
      <c r="F2" s="98" t="s">
        <v>3</v>
      </c>
      <c r="G2" s="98" t="s">
        <v>11</v>
      </c>
    </row>
    <row r="3" spans="1:7" ht="15">
      <c r="A3" s="103"/>
      <c r="B3" s="98"/>
      <c r="C3" s="105"/>
      <c r="D3" s="98"/>
      <c r="E3" s="98"/>
      <c r="F3" s="98"/>
      <c r="G3" s="98"/>
    </row>
    <row r="4" spans="1:7" ht="14.25" customHeight="1">
      <c r="A4" s="4"/>
      <c r="B4" s="2" t="s">
        <v>10</v>
      </c>
      <c r="C4" s="1"/>
      <c r="D4" s="3"/>
      <c r="E4" s="3"/>
      <c r="F4" s="3"/>
      <c r="G4" s="3"/>
    </row>
    <row r="5" spans="1:7" ht="14.25" customHeight="1">
      <c r="A5" s="5" t="s">
        <v>25</v>
      </c>
      <c r="B5" s="34" t="s">
        <v>77</v>
      </c>
      <c r="C5" s="49">
        <v>75</v>
      </c>
      <c r="D5" s="52">
        <v>14.59</v>
      </c>
      <c r="E5" s="52">
        <v>10.45</v>
      </c>
      <c r="F5" s="52">
        <v>1.16</v>
      </c>
      <c r="G5" s="52">
        <v>156.7</v>
      </c>
    </row>
    <row r="6" spans="1:7" ht="14.25" customHeight="1">
      <c r="A6" s="13" t="s">
        <v>17</v>
      </c>
      <c r="B6" s="6" t="s">
        <v>40</v>
      </c>
      <c r="C6" s="87">
        <v>150</v>
      </c>
      <c r="D6" s="35">
        <v>3</v>
      </c>
      <c r="E6" s="35">
        <v>7.65</v>
      </c>
      <c r="F6" s="35">
        <v>23.65</v>
      </c>
      <c r="G6" s="35">
        <v>180.8</v>
      </c>
    </row>
    <row r="7" spans="1:7" s="84" customFormat="1" ht="15">
      <c r="A7" s="9" t="s">
        <v>28</v>
      </c>
      <c r="B7" s="83" t="s">
        <v>72</v>
      </c>
      <c r="C7" s="86">
        <v>60</v>
      </c>
      <c r="D7" s="7">
        <v>4.32</v>
      </c>
      <c r="E7" s="7">
        <v>0.58</v>
      </c>
      <c r="F7" s="7">
        <v>25.92</v>
      </c>
      <c r="G7" s="7">
        <v>130</v>
      </c>
    </row>
    <row r="8" spans="1:7" ht="18.75" customHeight="1">
      <c r="A8" s="5" t="s">
        <v>26</v>
      </c>
      <c r="B8" s="6" t="s">
        <v>38</v>
      </c>
      <c r="C8" s="86">
        <v>200</v>
      </c>
      <c r="D8" s="27">
        <v>4.7</v>
      </c>
      <c r="E8" s="27">
        <v>5</v>
      </c>
      <c r="F8" s="27">
        <v>31.8</v>
      </c>
      <c r="G8" s="27">
        <v>187</v>
      </c>
    </row>
    <row r="9" spans="1:7" ht="15">
      <c r="A9" s="9" t="s">
        <v>28</v>
      </c>
      <c r="B9" s="6" t="s">
        <v>71</v>
      </c>
      <c r="C9" s="85">
        <v>150</v>
      </c>
      <c r="D9" s="37">
        <v>1.41</v>
      </c>
      <c r="E9" s="37">
        <v>0.18</v>
      </c>
      <c r="F9" s="37">
        <v>17.63</v>
      </c>
      <c r="G9" s="37">
        <v>70.5</v>
      </c>
    </row>
    <row r="10" spans="1:7" ht="14.25" customHeight="1">
      <c r="A10" s="25"/>
      <c r="B10" s="10" t="s">
        <v>5</v>
      </c>
      <c r="C10" s="74">
        <f>SUM(C5:C9)</f>
        <v>635</v>
      </c>
      <c r="D10" s="74">
        <f>SUM(D5:D9)</f>
        <v>28.02</v>
      </c>
      <c r="E10" s="74">
        <f>SUM(E5:E9)</f>
        <v>23.86</v>
      </c>
      <c r="F10" s="74">
        <f>SUM(F5:F9)</f>
        <v>100.16</v>
      </c>
      <c r="G10" s="74">
        <f>SUM(G5:G9)</f>
        <v>725</v>
      </c>
    </row>
    <row r="11" spans="1:7" ht="15">
      <c r="A11" s="18"/>
      <c r="B11" s="19" t="s">
        <v>6</v>
      </c>
      <c r="C11" s="20"/>
      <c r="D11" s="21"/>
      <c r="E11" s="21"/>
      <c r="F11" s="21"/>
      <c r="G11" s="21"/>
    </row>
    <row r="12" spans="1:7" s="84" customFormat="1" ht="14.25" customHeight="1">
      <c r="A12" s="5" t="s">
        <v>33</v>
      </c>
      <c r="B12" s="82" t="s">
        <v>76</v>
      </c>
      <c r="C12" s="80">
        <v>50</v>
      </c>
      <c r="D12" s="81">
        <v>0.4</v>
      </c>
      <c r="E12" s="81">
        <v>0.1</v>
      </c>
      <c r="F12" s="81">
        <v>1.4</v>
      </c>
      <c r="G12" s="81">
        <v>7.5</v>
      </c>
    </row>
    <row r="13" spans="1:7" ht="15">
      <c r="A13" s="5" t="s">
        <v>12</v>
      </c>
      <c r="B13" s="14" t="s">
        <v>49</v>
      </c>
      <c r="C13" s="89">
        <v>60</v>
      </c>
      <c r="D13" s="67">
        <v>6</v>
      </c>
      <c r="E13" s="27">
        <v>10.02</v>
      </c>
      <c r="F13" s="27">
        <v>1.14</v>
      </c>
      <c r="G13" s="27">
        <v>119.4</v>
      </c>
    </row>
    <row r="14" spans="1:7" ht="15">
      <c r="A14" s="5" t="s">
        <v>15</v>
      </c>
      <c r="B14" s="6" t="s">
        <v>36</v>
      </c>
      <c r="C14" s="86">
        <v>150</v>
      </c>
      <c r="D14" s="67">
        <v>5.5</v>
      </c>
      <c r="E14" s="27">
        <v>4.2</v>
      </c>
      <c r="F14" s="27">
        <v>24.9</v>
      </c>
      <c r="G14" s="27">
        <v>165.5</v>
      </c>
    </row>
    <row r="15" spans="1:7" ht="15">
      <c r="A15" s="5" t="s">
        <v>32</v>
      </c>
      <c r="B15" s="6" t="s">
        <v>37</v>
      </c>
      <c r="C15" s="85">
        <v>80</v>
      </c>
      <c r="D15" s="78">
        <v>13.38</v>
      </c>
      <c r="E15" s="78">
        <v>7.8</v>
      </c>
      <c r="F15" s="78">
        <v>9.2</v>
      </c>
      <c r="G15" s="78">
        <v>160</v>
      </c>
    </row>
    <row r="16" spans="1:7" ht="14.25" customHeight="1">
      <c r="A16" s="54" t="s">
        <v>60</v>
      </c>
      <c r="B16" s="64" t="s">
        <v>64</v>
      </c>
      <c r="C16" s="90">
        <v>200</v>
      </c>
      <c r="D16" s="79">
        <v>0</v>
      </c>
      <c r="E16" s="79">
        <v>0</v>
      </c>
      <c r="F16" s="79">
        <v>30.6</v>
      </c>
      <c r="G16" s="79">
        <v>118</v>
      </c>
    </row>
    <row r="17" spans="1:7" s="84" customFormat="1" ht="15">
      <c r="A17" s="9" t="s">
        <v>28</v>
      </c>
      <c r="B17" s="83" t="s">
        <v>72</v>
      </c>
      <c r="C17" s="86">
        <v>60</v>
      </c>
      <c r="D17" s="7">
        <v>4.32</v>
      </c>
      <c r="E17" s="7">
        <v>0.58</v>
      </c>
      <c r="F17" s="7">
        <v>25.92</v>
      </c>
      <c r="G17" s="7">
        <v>130</v>
      </c>
    </row>
    <row r="18" spans="1:7" ht="15">
      <c r="A18" s="26"/>
      <c r="B18" s="10" t="s">
        <v>5</v>
      </c>
      <c r="C18" s="12">
        <f>SUM(C12:C17)</f>
        <v>600</v>
      </c>
      <c r="D18" s="12">
        <f>SUM(D12:D17)</f>
        <v>29.6</v>
      </c>
      <c r="E18" s="12">
        <f>SUM(E12:E17)</f>
        <v>22.7</v>
      </c>
      <c r="F18" s="12">
        <f>SUM(F12:F17)</f>
        <v>93.16000000000001</v>
      </c>
      <c r="G18" s="12">
        <f>SUM(G12:G17)</f>
        <v>700.4</v>
      </c>
    </row>
    <row r="19" spans="1:7" ht="15">
      <c r="A19" s="18"/>
      <c r="B19" s="19" t="s">
        <v>7</v>
      </c>
      <c r="C19" s="30"/>
      <c r="D19" s="65"/>
      <c r="E19" s="65"/>
      <c r="F19" s="65"/>
      <c r="G19" s="65"/>
    </row>
    <row r="20" spans="1:7" ht="15">
      <c r="A20" s="5" t="s">
        <v>24</v>
      </c>
      <c r="B20" s="6" t="s">
        <v>39</v>
      </c>
      <c r="C20" s="87">
        <v>100</v>
      </c>
      <c r="D20" s="35">
        <v>11.52</v>
      </c>
      <c r="E20" s="35">
        <v>7.76</v>
      </c>
      <c r="F20" s="35">
        <v>5.35</v>
      </c>
      <c r="G20" s="35">
        <v>137</v>
      </c>
    </row>
    <row r="21" spans="1:7" ht="15">
      <c r="A21" s="13" t="s">
        <v>19</v>
      </c>
      <c r="B21" s="6" t="s">
        <v>51</v>
      </c>
      <c r="C21" s="89">
        <v>150</v>
      </c>
      <c r="D21" s="27">
        <v>3.15</v>
      </c>
      <c r="E21" s="27">
        <v>6.75</v>
      </c>
      <c r="F21" s="27">
        <v>21.9</v>
      </c>
      <c r="G21" s="27">
        <v>163.5</v>
      </c>
    </row>
    <row r="22" spans="1:7" ht="15">
      <c r="A22" s="31" t="s">
        <v>43</v>
      </c>
      <c r="B22" s="32" t="s">
        <v>44</v>
      </c>
      <c r="C22" s="33">
        <v>60</v>
      </c>
      <c r="D22" s="72">
        <v>3.9</v>
      </c>
      <c r="E22" s="72">
        <v>9.4</v>
      </c>
      <c r="F22" s="72">
        <v>35.4</v>
      </c>
      <c r="G22" s="73">
        <v>264</v>
      </c>
    </row>
    <row r="23" spans="1:7" ht="15">
      <c r="A23" s="5" t="s">
        <v>27</v>
      </c>
      <c r="B23" s="6" t="s">
        <v>42</v>
      </c>
      <c r="C23" s="87">
        <v>200</v>
      </c>
      <c r="D23" s="35">
        <v>0.6</v>
      </c>
      <c r="E23" s="35">
        <v>0</v>
      </c>
      <c r="F23" s="35">
        <v>31.4</v>
      </c>
      <c r="G23" s="35">
        <v>124</v>
      </c>
    </row>
    <row r="24" spans="1:7" s="84" customFormat="1" ht="15">
      <c r="A24" s="9" t="s">
        <v>28</v>
      </c>
      <c r="B24" s="83" t="s">
        <v>72</v>
      </c>
      <c r="C24" s="86">
        <v>60</v>
      </c>
      <c r="D24" s="7">
        <v>4.32</v>
      </c>
      <c r="E24" s="7">
        <v>0.58</v>
      </c>
      <c r="F24" s="7">
        <v>25.92</v>
      </c>
      <c r="G24" s="7">
        <v>130</v>
      </c>
    </row>
    <row r="25" spans="1:7" ht="15">
      <c r="A25" s="15"/>
      <c r="B25" s="16" t="s">
        <v>5</v>
      </c>
      <c r="C25" s="17">
        <f>SUM(C20:C24)</f>
        <v>570</v>
      </c>
      <c r="D25" s="17">
        <f>SUM(D20:D24)</f>
        <v>23.490000000000002</v>
      </c>
      <c r="E25" s="17">
        <f>SUM(E20:E24)</f>
        <v>24.49</v>
      </c>
      <c r="F25" s="17">
        <f>SUM(F20:F24)</f>
        <v>119.97</v>
      </c>
      <c r="G25" s="17">
        <f>SUM(G20:G24)</f>
        <v>818.5</v>
      </c>
    </row>
    <row r="26" spans="1:7" ht="15">
      <c r="A26" s="18"/>
      <c r="B26" s="19" t="s">
        <v>8</v>
      </c>
      <c r="C26" s="20"/>
      <c r="D26" s="21"/>
      <c r="E26" s="21"/>
      <c r="F26" s="21"/>
      <c r="G26" s="21"/>
    </row>
    <row r="27" spans="1:7" ht="15">
      <c r="A27" s="5" t="s">
        <v>23</v>
      </c>
      <c r="B27" s="6" t="s">
        <v>65</v>
      </c>
      <c r="C27" s="86">
        <v>225</v>
      </c>
      <c r="D27" s="27">
        <v>18.23</v>
      </c>
      <c r="E27" s="27">
        <v>17.78</v>
      </c>
      <c r="F27" s="27">
        <v>40.73</v>
      </c>
      <c r="G27" s="27">
        <v>402.75</v>
      </c>
    </row>
    <row r="28" spans="1:7" ht="15">
      <c r="A28" s="5" t="s">
        <v>53</v>
      </c>
      <c r="B28" s="6" t="s">
        <v>63</v>
      </c>
      <c r="C28" s="86">
        <v>200</v>
      </c>
      <c r="D28" s="8">
        <v>0.04</v>
      </c>
      <c r="E28" s="7">
        <v>0</v>
      </c>
      <c r="F28" s="7">
        <v>23.6</v>
      </c>
      <c r="G28" s="7">
        <v>94</v>
      </c>
    </row>
    <row r="29" spans="1:7" s="84" customFormat="1" ht="15">
      <c r="A29" s="9" t="s">
        <v>28</v>
      </c>
      <c r="B29" s="82" t="s">
        <v>41</v>
      </c>
      <c r="C29" s="80">
        <v>150</v>
      </c>
      <c r="D29" s="81">
        <v>3</v>
      </c>
      <c r="E29" s="81">
        <v>1</v>
      </c>
      <c r="F29" s="81">
        <v>42</v>
      </c>
      <c r="G29" s="81">
        <v>192</v>
      </c>
    </row>
    <row r="30" spans="1:7" s="84" customFormat="1" ht="15">
      <c r="A30" s="9" t="s">
        <v>28</v>
      </c>
      <c r="B30" s="83" t="s">
        <v>72</v>
      </c>
      <c r="C30" s="86">
        <v>60</v>
      </c>
      <c r="D30" s="7">
        <v>4.32</v>
      </c>
      <c r="E30" s="7">
        <v>0.58</v>
      </c>
      <c r="F30" s="7">
        <v>25.92</v>
      </c>
      <c r="G30" s="7">
        <v>130</v>
      </c>
    </row>
    <row r="31" spans="1:7" ht="15">
      <c r="A31" s="13"/>
      <c r="B31" s="10" t="s">
        <v>5</v>
      </c>
      <c r="C31" s="12">
        <f>SUM(C27:C30)</f>
        <v>635</v>
      </c>
      <c r="D31" s="12">
        <f>SUM(D27:D30)</f>
        <v>25.59</v>
      </c>
      <c r="E31" s="12">
        <f>SUM(E27:E30)</f>
        <v>19.36</v>
      </c>
      <c r="F31" s="12">
        <f>SUM(F27:F30)</f>
        <v>132.25</v>
      </c>
      <c r="G31" s="12">
        <f>SUM(G27:G30)</f>
        <v>818.75</v>
      </c>
    </row>
    <row r="32" spans="1:7" ht="15">
      <c r="A32" s="38"/>
      <c r="B32" s="39" t="s">
        <v>9</v>
      </c>
      <c r="C32" s="100"/>
      <c r="D32" s="101"/>
      <c r="E32" s="101"/>
      <c r="F32" s="101"/>
      <c r="G32" s="101"/>
    </row>
    <row r="33" spans="1:7" ht="15">
      <c r="A33" s="5" t="s">
        <v>66</v>
      </c>
      <c r="B33" s="28" t="s">
        <v>67</v>
      </c>
      <c r="C33" s="86">
        <v>100</v>
      </c>
      <c r="D33" s="7">
        <v>3.4</v>
      </c>
      <c r="E33" s="7">
        <v>5.6</v>
      </c>
      <c r="F33" s="7">
        <v>3.5</v>
      </c>
      <c r="G33" s="7">
        <v>79</v>
      </c>
    </row>
    <row r="34" spans="1:7" ht="15">
      <c r="A34" s="40" t="s">
        <v>31</v>
      </c>
      <c r="B34" s="14" t="s">
        <v>45</v>
      </c>
      <c r="C34" s="91">
        <v>150</v>
      </c>
      <c r="D34" s="46">
        <v>4.3</v>
      </c>
      <c r="E34" s="46">
        <v>7.2</v>
      </c>
      <c r="F34" s="46">
        <v>44.1</v>
      </c>
      <c r="G34" s="47">
        <v>263</v>
      </c>
    </row>
    <row r="35" spans="1:7" s="84" customFormat="1" ht="15">
      <c r="A35" s="31" t="s">
        <v>46</v>
      </c>
      <c r="B35" s="32" t="s">
        <v>75</v>
      </c>
      <c r="C35" s="92">
        <v>100</v>
      </c>
      <c r="D35" s="42">
        <v>17.38</v>
      </c>
      <c r="E35" s="42">
        <v>5.2</v>
      </c>
      <c r="F35" s="42">
        <v>3.2</v>
      </c>
      <c r="G35" s="42">
        <v>194</v>
      </c>
    </row>
    <row r="36" spans="1:7" s="84" customFormat="1" ht="15">
      <c r="A36" s="9" t="s">
        <v>28</v>
      </c>
      <c r="B36" s="83" t="s">
        <v>72</v>
      </c>
      <c r="C36" s="86">
        <v>60</v>
      </c>
      <c r="D36" s="7">
        <v>4.32</v>
      </c>
      <c r="E36" s="7">
        <v>0.58</v>
      </c>
      <c r="F36" s="7">
        <v>25.92</v>
      </c>
      <c r="G36" s="7">
        <v>130</v>
      </c>
    </row>
    <row r="37" spans="1:7" ht="15">
      <c r="A37" s="5" t="s">
        <v>20</v>
      </c>
      <c r="B37" s="6" t="s">
        <v>35</v>
      </c>
      <c r="C37" s="86">
        <v>200</v>
      </c>
      <c r="D37" s="8">
        <v>0.3</v>
      </c>
      <c r="E37" s="7">
        <v>0</v>
      </c>
      <c r="F37" s="7">
        <v>15.2</v>
      </c>
      <c r="G37" s="7">
        <v>60</v>
      </c>
    </row>
    <row r="38" spans="1:7" ht="15">
      <c r="A38" s="44"/>
      <c r="B38" s="29" t="s">
        <v>5</v>
      </c>
      <c r="C38" s="45">
        <f>SUM(C33:C37)</f>
        <v>610</v>
      </c>
      <c r="D38" s="45">
        <f>SUM(D33:D37)</f>
        <v>29.7</v>
      </c>
      <c r="E38" s="45">
        <f>SUM(E33:E37)</f>
        <v>18.58</v>
      </c>
      <c r="F38" s="45">
        <f>SUM(F33:F37)</f>
        <v>91.92</v>
      </c>
      <c r="G38" s="45">
        <f>SUM(G33:G37)</f>
        <v>726</v>
      </c>
    </row>
    <row r="39" spans="1:7" ht="15">
      <c r="A39" s="62"/>
      <c r="B39" s="50" t="s">
        <v>16</v>
      </c>
      <c r="C39" s="62"/>
      <c r="D39" s="63">
        <f>D38+D31+D25+D18+D10</f>
        <v>136.4</v>
      </c>
      <c r="E39" s="63">
        <f>E38+E31+E25+E18+E10</f>
        <v>108.99</v>
      </c>
      <c r="F39" s="63">
        <f>F38+F31+F25+F18+F10</f>
        <v>537.46</v>
      </c>
      <c r="G39" s="63">
        <f>G38+G31+G25+G18+G10</f>
        <v>3788.65</v>
      </c>
    </row>
    <row r="40" spans="1:7" ht="36" customHeight="1">
      <c r="A40" s="99" t="s">
        <v>18</v>
      </c>
      <c r="B40" s="99"/>
      <c r="C40" s="99"/>
      <c r="D40" s="99"/>
      <c r="E40" s="99"/>
      <c r="F40" s="99"/>
      <c r="G40" s="99"/>
    </row>
    <row r="41" spans="1:7" ht="30" customHeight="1">
      <c r="A41" s="99" t="s">
        <v>58</v>
      </c>
      <c r="B41" s="99"/>
      <c r="C41" s="99"/>
      <c r="D41" s="99"/>
      <c r="E41" s="99"/>
      <c r="F41" s="99"/>
      <c r="G41" s="99"/>
    </row>
  </sheetData>
  <sheetProtection/>
  <mergeCells count="11">
    <mergeCell ref="F2:F3"/>
    <mergeCell ref="G2:G3"/>
    <mergeCell ref="A40:G40"/>
    <mergeCell ref="A41:G41"/>
    <mergeCell ref="C32:G32"/>
    <mergeCell ref="A1:G1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30" zoomScaleNormal="130" zoomScalePageLayoutView="0" workbookViewId="0" topLeftCell="A13">
      <selection activeCell="A37" sqref="A37"/>
    </sheetView>
  </sheetViews>
  <sheetFormatPr defaultColWidth="9.140625" defaultRowHeight="15"/>
  <cols>
    <col min="1" max="1" width="7.00390625" style="0" customWidth="1"/>
    <col min="2" max="2" width="29.8515625" style="0" customWidth="1"/>
    <col min="3" max="3" width="7.57421875" style="0" customWidth="1"/>
    <col min="4" max="4" width="7.7109375" style="0" customWidth="1"/>
    <col min="5" max="5" width="8.00390625" style="0" customWidth="1"/>
  </cols>
  <sheetData>
    <row r="1" spans="1:7" ht="15">
      <c r="A1" s="102" t="s">
        <v>78</v>
      </c>
      <c r="B1" s="102"/>
      <c r="C1" s="102"/>
      <c r="D1" s="102"/>
      <c r="E1" s="102"/>
      <c r="F1" s="102"/>
      <c r="G1" s="102"/>
    </row>
    <row r="2" spans="1:7" ht="15" customHeight="1">
      <c r="A2" s="109" t="s">
        <v>0</v>
      </c>
      <c r="B2" s="106" t="s">
        <v>14</v>
      </c>
      <c r="C2" s="110" t="s">
        <v>30</v>
      </c>
      <c r="D2" s="106" t="s">
        <v>1</v>
      </c>
      <c r="E2" s="106" t="s">
        <v>2</v>
      </c>
      <c r="F2" s="106" t="s">
        <v>3</v>
      </c>
      <c r="G2" s="106" t="s">
        <v>13</v>
      </c>
    </row>
    <row r="3" spans="1:7" ht="15">
      <c r="A3" s="109"/>
      <c r="B3" s="106"/>
      <c r="C3" s="111"/>
      <c r="D3" s="106"/>
      <c r="E3" s="106"/>
      <c r="F3" s="106"/>
      <c r="G3" s="106"/>
    </row>
    <row r="4" spans="1:7" ht="14.25" customHeight="1">
      <c r="A4" s="1"/>
      <c r="B4" s="19" t="s">
        <v>4</v>
      </c>
      <c r="C4" s="20"/>
      <c r="D4" s="20"/>
      <c r="E4" s="20"/>
      <c r="F4" s="20"/>
      <c r="G4" s="20"/>
    </row>
    <row r="5" spans="1:7" ht="14.25" customHeight="1">
      <c r="A5" s="5" t="s">
        <v>21</v>
      </c>
      <c r="B5" s="6" t="s">
        <v>48</v>
      </c>
      <c r="C5" s="88">
        <v>150</v>
      </c>
      <c r="D5" s="53">
        <v>5.25</v>
      </c>
      <c r="E5" s="53">
        <v>6.15</v>
      </c>
      <c r="F5" s="53">
        <v>35.25</v>
      </c>
      <c r="G5" s="53">
        <v>220.5</v>
      </c>
    </row>
    <row r="6" spans="1:7" ht="15" customHeight="1">
      <c r="A6" s="5" t="s">
        <v>61</v>
      </c>
      <c r="B6" s="34" t="s">
        <v>62</v>
      </c>
      <c r="C6" s="49">
        <v>80</v>
      </c>
      <c r="D6" s="52">
        <v>12.72</v>
      </c>
      <c r="E6" s="52">
        <v>11.52</v>
      </c>
      <c r="F6" s="52">
        <v>12.8</v>
      </c>
      <c r="G6" s="52">
        <v>208.8</v>
      </c>
    </row>
    <row r="7" spans="1:7" s="84" customFormat="1" ht="15">
      <c r="A7" s="9" t="s">
        <v>28</v>
      </c>
      <c r="B7" s="83" t="s">
        <v>72</v>
      </c>
      <c r="C7" s="86">
        <v>60</v>
      </c>
      <c r="D7" s="7">
        <v>4.32</v>
      </c>
      <c r="E7" s="7">
        <v>0.58</v>
      </c>
      <c r="F7" s="7">
        <v>25.92</v>
      </c>
      <c r="G7" s="7">
        <v>130</v>
      </c>
    </row>
    <row r="8" spans="1:7" s="84" customFormat="1" ht="15">
      <c r="A8" s="9" t="s">
        <v>28</v>
      </c>
      <c r="B8" s="83" t="s">
        <v>52</v>
      </c>
      <c r="C8" s="86">
        <v>150</v>
      </c>
      <c r="D8" s="8">
        <v>0.6</v>
      </c>
      <c r="E8" s="7">
        <v>0.6</v>
      </c>
      <c r="F8" s="7">
        <v>14.7</v>
      </c>
      <c r="G8" s="7">
        <v>70.5</v>
      </c>
    </row>
    <row r="9" spans="1:7" ht="14.25" customHeight="1">
      <c r="A9" s="5" t="s">
        <v>22</v>
      </c>
      <c r="B9" s="6" t="s">
        <v>59</v>
      </c>
      <c r="C9" s="86">
        <v>200</v>
      </c>
      <c r="D9" s="7">
        <v>0</v>
      </c>
      <c r="E9" s="7">
        <v>0</v>
      </c>
      <c r="F9" s="7">
        <v>19</v>
      </c>
      <c r="G9" s="7">
        <v>75</v>
      </c>
    </row>
    <row r="10" spans="1:7" ht="14.25" customHeight="1">
      <c r="A10" s="25"/>
      <c r="B10" s="10" t="s">
        <v>5</v>
      </c>
      <c r="C10" s="12">
        <f>SUM(C5:C9)</f>
        <v>640</v>
      </c>
      <c r="D10" s="12">
        <f>SUM(D5:D9)</f>
        <v>22.89</v>
      </c>
      <c r="E10" s="12">
        <f>SUM(E5:E9)</f>
        <v>18.85</v>
      </c>
      <c r="F10" s="12">
        <f>SUM(F5:F9)</f>
        <v>107.67</v>
      </c>
      <c r="G10" s="12">
        <f>SUM(G5:G9)</f>
        <v>704.8</v>
      </c>
    </row>
    <row r="11" spans="1:7" ht="14.25" customHeight="1">
      <c r="A11" s="61"/>
      <c r="B11" s="19" t="s">
        <v>6</v>
      </c>
      <c r="C11" s="107"/>
      <c r="D11" s="108"/>
      <c r="E11" s="108"/>
      <c r="F11" s="108"/>
      <c r="G11" s="108"/>
    </row>
    <row r="12" spans="1:7" ht="15">
      <c r="A12" s="5" t="s">
        <v>68</v>
      </c>
      <c r="B12" s="28" t="s">
        <v>69</v>
      </c>
      <c r="C12" s="85">
        <v>100</v>
      </c>
      <c r="D12" s="37">
        <v>1.24</v>
      </c>
      <c r="E12" s="37">
        <v>9.99</v>
      </c>
      <c r="F12" s="37">
        <v>9.17</v>
      </c>
      <c r="G12" s="37">
        <v>132</v>
      </c>
    </row>
    <row r="13" spans="1:7" ht="18" customHeight="1">
      <c r="A13" s="5" t="s">
        <v>54</v>
      </c>
      <c r="B13" s="32" t="s">
        <v>74</v>
      </c>
      <c r="C13" s="36">
        <v>100</v>
      </c>
      <c r="D13" s="37">
        <v>17.4</v>
      </c>
      <c r="E13" s="37">
        <v>12.3</v>
      </c>
      <c r="F13" s="37">
        <v>5.2</v>
      </c>
      <c r="G13" s="37">
        <v>203</v>
      </c>
    </row>
    <row r="14" spans="1:7" ht="14.25" customHeight="1">
      <c r="A14" s="5" t="s">
        <v>31</v>
      </c>
      <c r="B14" s="32" t="s">
        <v>45</v>
      </c>
      <c r="C14" s="66">
        <v>150</v>
      </c>
      <c r="D14" s="55">
        <v>8.7</v>
      </c>
      <c r="E14" s="55">
        <v>7.8</v>
      </c>
      <c r="F14" s="55">
        <v>42.6</v>
      </c>
      <c r="G14" s="55">
        <v>279</v>
      </c>
    </row>
    <row r="15" spans="1:7" ht="14.25" customHeight="1">
      <c r="A15" s="5" t="s">
        <v>53</v>
      </c>
      <c r="B15" s="6" t="s">
        <v>63</v>
      </c>
      <c r="C15" s="87">
        <v>200</v>
      </c>
      <c r="D15" s="51">
        <v>0.04</v>
      </c>
      <c r="E15" s="35">
        <v>0</v>
      </c>
      <c r="F15" s="35">
        <v>23.6</v>
      </c>
      <c r="G15" s="35">
        <v>94</v>
      </c>
    </row>
    <row r="16" spans="1:7" s="84" customFormat="1" ht="15">
      <c r="A16" s="9" t="s">
        <v>28</v>
      </c>
      <c r="B16" s="83" t="s">
        <v>72</v>
      </c>
      <c r="C16" s="86">
        <v>60</v>
      </c>
      <c r="D16" s="7">
        <v>4.32</v>
      </c>
      <c r="E16" s="7">
        <v>0.58</v>
      </c>
      <c r="F16" s="7">
        <v>25.92</v>
      </c>
      <c r="G16" s="7">
        <v>130</v>
      </c>
    </row>
    <row r="17" spans="1:7" ht="14.25" customHeight="1">
      <c r="A17" s="54"/>
      <c r="B17" s="29" t="s">
        <v>5</v>
      </c>
      <c r="C17" s="77">
        <f>SUM(C12:C16)</f>
        <v>610</v>
      </c>
      <c r="D17" s="77">
        <f>SUM(D12:D16)</f>
        <v>31.699999999999996</v>
      </c>
      <c r="E17" s="77">
        <f>SUM(E12:E16)</f>
        <v>30.669999999999998</v>
      </c>
      <c r="F17" s="77">
        <f>SUM(F12:F16)</f>
        <v>106.49</v>
      </c>
      <c r="G17" s="77">
        <f>SUM(G12:G16)</f>
        <v>838</v>
      </c>
    </row>
    <row r="18" spans="1:7" ht="14.25" customHeight="1">
      <c r="A18" s="116"/>
      <c r="B18" s="117" t="s">
        <v>7</v>
      </c>
      <c r="C18" s="116"/>
      <c r="D18" s="116"/>
      <c r="E18" s="116"/>
      <c r="F18" s="116"/>
      <c r="G18" s="116"/>
    </row>
    <row r="19" spans="1:7" s="84" customFormat="1" ht="15">
      <c r="A19" s="5" t="s">
        <v>86</v>
      </c>
      <c r="B19" s="118" t="s">
        <v>87</v>
      </c>
      <c r="C19" s="81">
        <v>80</v>
      </c>
      <c r="D19" s="81">
        <v>12</v>
      </c>
      <c r="E19" s="81">
        <v>7.68</v>
      </c>
      <c r="F19" s="81">
        <v>6.72</v>
      </c>
      <c r="G19" s="81">
        <v>142.4</v>
      </c>
    </row>
    <row r="20" spans="1:7" s="84" customFormat="1" ht="15">
      <c r="A20" s="13" t="s">
        <v>19</v>
      </c>
      <c r="B20" s="83" t="s">
        <v>51</v>
      </c>
      <c r="C20" s="87">
        <v>150</v>
      </c>
      <c r="D20" s="35">
        <v>3.15</v>
      </c>
      <c r="E20" s="35">
        <v>6.75</v>
      </c>
      <c r="F20" s="35">
        <v>21.9</v>
      </c>
      <c r="G20" s="35">
        <v>163.5</v>
      </c>
    </row>
    <row r="21" spans="1:7" s="84" customFormat="1" ht="15">
      <c r="A21" s="9" t="s">
        <v>28</v>
      </c>
      <c r="B21" s="83" t="s">
        <v>72</v>
      </c>
      <c r="C21" s="86">
        <v>60</v>
      </c>
      <c r="D21" s="7">
        <v>4.32</v>
      </c>
      <c r="E21" s="7">
        <v>0.58</v>
      </c>
      <c r="F21" s="7">
        <v>25.92</v>
      </c>
      <c r="G21" s="7">
        <v>130</v>
      </c>
    </row>
    <row r="22" spans="1:7" ht="14.25" customHeight="1">
      <c r="A22" s="40" t="s">
        <v>43</v>
      </c>
      <c r="B22" s="75" t="s">
        <v>70</v>
      </c>
      <c r="C22" s="92">
        <v>60</v>
      </c>
      <c r="D22" s="42">
        <v>3.9</v>
      </c>
      <c r="E22" s="42">
        <v>9.4</v>
      </c>
      <c r="F22" s="42">
        <v>35.4</v>
      </c>
      <c r="G22" s="42">
        <v>264</v>
      </c>
    </row>
    <row r="23" spans="1:7" ht="14.25" customHeight="1">
      <c r="A23" s="5" t="s">
        <v>26</v>
      </c>
      <c r="B23" s="6" t="s">
        <v>38</v>
      </c>
      <c r="C23" s="86">
        <v>200</v>
      </c>
      <c r="D23" s="7">
        <v>4.7</v>
      </c>
      <c r="E23" s="7">
        <v>5</v>
      </c>
      <c r="F23" s="7">
        <v>31.8</v>
      </c>
      <c r="G23" s="7">
        <v>187</v>
      </c>
    </row>
    <row r="24" spans="1:7" ht="14.25" customHeight="1">
      <c r="A24" s="11"/>
      <c r="B24" s="10" t="s">
        <v>5</v>
      </c>
      <c r="C24" s="12">
        <f>SUM(C19:C23)</f>
        <v>550</v>
      </c>
      <c r="D24" s="12">
        <f>SUM(D19:D23)</f>
        <v>28.069999999999997</v>
      </c>
      <c r="E24" s="12">
        <f>SUM(E19:E23)</f>
        <v>29.41</v>
      </c>
      <c r="F24" s="12">
        <f>SUM(F19:F23)</f>
        <v>121.74</v>
      </c>
      <c r="G24" s="12">
        <f>SUM(G19:G23)</f>
        <v>886.9</v>
      </c>
    </row>
    <row r="25" spans="1:7" ht="14.25" customHeight="1">
      <c r="A25" s="22"/>
      <c r="B25" s="50" t="s">
        <v>8</v>
      </c>
      <c r="C25" s="22"/>
      <c r="D25" s="23"/>
      <c r="E25" s="24"/>
      <c r="F25" s="24"/>
      <c r="G25" s="24"/>
    </row>
    <row r="26" spans="1:7" s="84" customFormat="1" ht="14.25" customHeight="1">
      <c r="A26" s="41" t="s">
        <v>56</v>
      </c>
      <c r="B26" s="60" t="s">
        <v>57</v>
      </c>
      <c r="C26" s="93">
        <v>80</v>
      </c>
      <c r="D26" s="81">
        <v>11.2</v>
      </c>
      <c r="E26" s="81">
        <v>8.16</v>
      </c>
      <c r="F26" s="81">
        <v>11.2</v>
      </c>
      <c r="G26" s="81">
        <v>165.6</v>
      </c>
    </row>
    <row r="27" spans="1:7" s="94" customFormat="1" ht="15">
      <c r="A27" s="115" t="s">
        <v>85</v>
      </c>
      <c r="B27" s="112" t="s">
        <v>84</v>
      </c>
      <c r="C27" s="113">
        <v>80</v>
      </c>
      <c r="D27" s="114">
        <v>10.4</v>
      </c>
      <c r="E27" s="114">
        <v>10.25</v>
      </c>
      <c r="F27" s="114">
        <v>2.68</v>
      </c>
      <c r="G27" s="114">
        <v>144.8</v>
      </c>
    </row>
    <row r="28" spans="1:7" ht="14.25" customHeight="1">
      <c r="A28" s="5" t="s">
        <v>29</v>
      </c>
      <c r="B28" s="34" t="s">
        <v>50</v>
      </c>
      <c r="C28" s="36">
        <v>150</v>
      </c>
      <c r="D28" s="37">
        <v>3.8</v>
      </c>
      <c r="E28" s="37">
        <v>5.79</v>
      </c>
      <c r="F28" s="37">
        <v>38.12</v>
      </c>
      <c r="G28" s="37">
        <v>220.5</v>
      </c>
    </row>
    <row r="29" spans="1:7" ht="14.25" customHeight="1">
      <c r="A29" s="40" t="s">
        <v>28</v>
      </c>
      <c r="B29" s="56" t="s">
        <v>47</v>
      </c>
      <c r="C29" s="41">
        <v>60</v>
      </c>
      <c r="D29" s="42">
        <v>4.32</v>
      </c>
      <c r="E29" s="42">
        <v>0.58</v>
      </c>
      <c r="F29" s="42">
        <v>25.92</v>
      </c>
      <c r="G29" s="43">
        <v>130</v>
      </c>
    </row>
    <row r="30" spans="1:7" ht="14.25" customHeight="1">
      <c r="A30" s="5" t="s">
        <v>27</v>
      </c>
      <c r="B30" s="6" t="s">
        <v>42</v>
      </c>
      <c r="C30" s="86">
        <v>200</v>
      </c>
      <c r="D30" s="7">
        <v>0.6</v>
      </c>
      <c r="E30" s="7">
        <v>0</v>
      </c>
      <c r="F30" s="7">
        <v>31.4</v>
      </c>
      <c r="G30" s="7">
        <v>124</v>
      </c>
    </row>
    <row r="31" spans="1:7" ht="14.25" customHeight="1">
      <c r="A31" s="71"/>
      <c r="B31" s="10" t="s">
        <v>5</v>
      </c>
      <c r="C31" s="12">
        <f>SUM(C26:C30)</f>
        <v>570</v>
      </c>
      <c r="D31" s="12">
        <f>SUM(D26:D30)</f>
        <v>30.320000000000004</v>
      </c>
      <c r="E31" s="12">
        <f>SUM(E26:E30)</f>
        <v>24.779999999999998</v>
      </c>
      <c r="F31" s="12">
        <f>SUM(F26:F30)</f>
        <v>109.32</v>
      </c>
      <c r="G31" s="12">
        <f>SUM(G26:G30)</f>
        <v>784.9</v>
      </c>
    </row>
    <row r="32" spans="1:7" ht="14.25" customHeight="1">
      <c r="A32" s="48"/>
      <c r="B32" s="57" t="s">
        <v>9</v>
      </c>
      <c r="C32" s="48"/>
      <c r="D32" s="48"/>
      <c r="E32" s="48"/>
      <c r="F32" s="48"/>
      <c r="G32" s="48"/>
    </row>
    <row r="33" spans="1:7" s="84" customFormat="1" ht="15">
      <c r="A33" s="13" t="s">
        <v>82</v>
      </c>
      <c r="B33" s="95" t="s">
        <v>83</v>
      </c>
      <c r="C33" s="96">
        <v>80</v>
      </c>
      <c r="D33" s="97">
        <v>12.56</v>
      </c>
      <c r="E33" s="97">
        <v>15.6</v>
      </c>
      <c r="F33" s="97">
        <v>2.51</v>
      </c>
      <c r="G33" s="97">
        <v>200.8</v>
      </c>
    </row>
    <row r="34" spans="1:7" ht="15">
      <c r="A34" s="31" t="s">
        <v>80</v>
      </c>
      <c r="B34" s="76" t="s">
        <v>81</v>
      </c>
      <c r="C34" s="92">
        <v>150</v>
      </c>
      <c r="D34" s="80">
        <v>3</v>
      </c>
      <c r="E34" s="80">
        <v>12.45</v>
      </c>
      <c r="F34" s="80">
        <v>17.25</v>
      </c>
      <c r="G34" s="80">
        <v>187.5</v>
      </c>
    </row>
    <row r="35" spans="1:7" ht="14.25" customHeight="1">
      <c r="A35" s="13" t="s">
        <v>20</v>
      </c>
      <c r="B35" s="6" t="s">
        <v>73</v>
      </c>
      <c r="C35" s="87">
        <v>200</v>
      </c>
      <c r="D35" s="35">
        <v>0.3</v>
      </c>
      <c r="E35" s="35">
        <v>0</v>
      </c>
      <c r="F35" s="35">
        <v>15.2</v>
      </c>
      <c r="G35" s="35">
        <v>60</v>
      </c>
    </row>
    <row r="36" spans="1:7" ht="15">
      <c r="A36" s="9" t="s">
        <v>28</v>
      </c>
      <c r="B36" s="6" t="s">
        <v>34</v>
      </c>
      <c r="C36" s="86">
        <v>60</v>
      </c>
      <c r="D36" s="58">
        <v>4.32</v>
      </c>
      <c r="E36" s="7">
        <v>0.58</v>
      </c>
      <c r="F36" s="7">
        <v>25.92</v>
      </c>
      <c r="G36" s="7">
        <v>130</v>
      </c>
    </row>
    <row r="37" spans="1:7" s="84" customFormat="1" ht="14.25" customHeight="1">
      <c r="A37" s="9" t="s">
        <v>28</v>
      </c>
      <c r="B37" s="82" t="s">
        <v>41</v>
      </c>
      <c r="C37" s="80">
        <v>150</v>
      </c>
      <c r="D37" s="81">
        <v>2.25</v>
      </c>
      <c r="E37" s="81">
        <v>0.75</v>
      </c>
      <c r="F37" s="81">
        <v>31.5</v>
      </c>
      <c r="G37" s="81">
        <v>144</v>
      </c>
    </row>
    <row r="38" spans="1:7" ht="14.25" customHeight="1">
      <c r="A38" s="11"/>
      <c r="B38" s="29" t="s">
        <v>5</v>
      </c>
      <c r="C38" s="59">
        <f>+C34+C35+C36+C37+C33</f>
        <v>640</v>
      </c>
      <c r="D38" s="59">
        <f>+D34+D35+D36+D37+D33</f>
        <v>22.43</v>
      </c>
      <c r="E38" s="59">
        <f>+E34+E35+E36+E37+E33</f>
        <v>29.38</v>
      </c>
      <c r="F38" s="59">
        <f>+F34+F35+F36+F37+F33</f>
        <v>92.38000000000001</v>
      </c>
      <c r="G38" s="59">
        <f>+G34+G35+G36+G37+G33</f>
        <v>722.3</v>
      </c>
    </row>
    <row r="39" spans="1:7" ht="15">
      <c r="A39" s="68"/>
      <c r="B39" s="69" t="s">
        <v>16</v>
      </c>
      <c r="C39" s="69"/>
      <c r="D39" s="70">
        <f>D38+D31+D24+D17+D10</f>
        <v>135.40999999999997</v>
      </c>
      <c r="E39" s="70">
        <f>E38+E31+E24+E17+E10</f>
        <v>133.09</v>
      </c>
      <c r="F39" s="70">
        <f>F38+F31+F24+F17+F10</f>
        <v>537.6</v>
      </c>
      <c r="G39" s="70">
        <f>G38+G31+G24+G17+G10</f>
        <v>3936.8999999999996</v>
      </c>
    </row>
    <row r="40" spans="1:7" ht="33" customHeight="1">
      <c r="A40" s="99" t="s">
        <v>18</v>
      </c>
      <c r="B40" s="99"/>
      <c r="C40" s="99"/>
      <c r="D40" s="99"/>
      <c r="E40" s="99"/>
      <c r="F40" s="99"/>
      <c r="G40" s="99"/>
    </row>
    <row r="41" spans="1:7" ht="30.75" customHeight="1">
      <c r="A41" s="99" t="s">
        <v>58</v>
      </c>
      <c r="B41" s="99"/>
      <c r="C41" s="99"/>
      <c r="D41" s="99"/>
      <c r="E41" s="99"/>
      <c r="F41" s="99"/>
      <c r="G41" s="99"/>
    </row>
  </sheetData>
  <sheetProtection/>
  <mergeCells count="11">
    <mergeCell ref="A1:G1"/>
    <mergeCell ref="A2:A3"/>
    <mergeCell ref="B2:B3"/>
    <mergeCell ref="C2:C3"/>
    <mergeCell ref="D2:D3"/>
    <mergeCell ref="A40:G40"/>
    <mergeCell ref="A41:G41"/>
    <mergeCell ref="E2:E3"/>
    <mergeCell ref="F2:F3"/>
    <mergeCell ref="G2:G3"/>
    <mergeCell ref="C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КДП 1</cp:lastModifiedBy>
  <cp:lastPrinted>2023-08-21T03:54:40Z</cp:lastPrinted>
  <dcterms:created xsi:type="dcterms:W3CDTF">2011-08-15T14:40:31Z</dcterms:created>
  <dcterms:modified xsi:type="dcterms:W3CDTF">2023-10-13T04:56:50Z</dcterms:modified>
  <cp:category/>
  <cp:version/>
  <cp:contentType/>
  <cp:contentStatus/>
</cp:coreProperties>
</file>